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20" windowWidth="4875" windowHeight="2805" tabRatio="806" firstSheet="85" activeTab="98"/>
  </bookViews>
  <sheets>
    <sheet name="Anexo 3.36" sheetId="1" r:id="rId1"/>
    <sheet name="Anexo 3.34 - 3.35" sheetId="2" r:id="rId2"/>
    <sheet name="Anexo 3.33" sheetId="3" r:id="rId3"/>
    <sheet name="Anexo 3.31 - 3.32" sheetId="4" r:id="rId4"/>
    <sheet name="Anexo 3.30" sheetId="5" r:id="rId5"/>
    <sheet name="Anexo 3.28 - 3.29" sheetId="6" r:id="rId6"/>
    <sheet name="Anexo 3.27" sheetId="7" r:id="rId7"/>
    <sheet name="Anexo 3.25 - 3.26" sheetId="8" r:id="rId8"/>
    <sheet name="Anexo 3.24" sheetId="9" r:id="rId9"/>
    <sheet name="Anexo 3.22 - 3.23" sheetId="10" r:id="rId10"/>
    <sheet name="Anexo 3.21" sheetId="11" r:id="rId11"/>
    <sheet name="Anexo 3.19 - 3.20" sheetId="12" r:id="rId12"/>
    <sheet name="Anexo 3.18" sheetId="13" r:id="rId13"/>
    <sheet name="Anexo 3.17" sheetId="14" r:id="rId14"/>
    <sheet name="Anexo 3.15 - 3.16" sheetId="15" r:id="rId15"/>
    <sheet name="Anexo 3.13 - 3.14" sheetId="16" r:id="rId16"/>
    <sheet name="Anexo 3.12" sheetId="17" r:id="rId17"/>
    <sheet name="Anexo 3.11" sheetId="18" r:id="rId18"/>
    <sheet name="Anexo 3.9 - 3.10" sheetId="19" r:id="rId19"/>
    <sheet name="Anexo 3.7 - 3.8" sheetId="20" r:id="rId20"/>
    <sheet name="Anexo 3.6" sheetId="21" r:id="rId21"/>
    <sheet name="Anexo 3.5" sheetId="22" r:id="rId22"/>
    <sheet name="Anexo 3.3 - 3.4" sheetId="23" r:id="rId23"/>
    <sheet name="Anexo 3.1 - 3.2" sheetId="24" r:id="rId24"/>
    <sheet name="Anexo 2.49(cont.)" sheetId="25" r:id="rId25"/>
    <sheet name="Anexo 2.49" sheetId="26" r:id="rId26"/>
    <sheet name="Anexo 2.48" sheetId="27" r:id="rId27"/>
    <sheet name="Anexo 2.47" sheetId="28" r:id="rId28"/>
    <sheet name="Anexo 2.46" sheetId="29" r:id="rId29"/>
    <sheet name="Anexo 2.45(cont.)" sheetId="30" r:id="rId30"/>
    <sheet name="Anexo 2.45" sheetId="31" r:id="rId31"/>
    <sheet name="Anexo 2.44" sheetId="32" r:id="rId32"/>
    <sheet name="Anexo 2.43" sheetId="33" r:id="rId33"/>
    <sheet name="Anexo 2.42" sheetId="34" r:id="rId34"/>
    <sheet name="Anexo 2.41(cont.)" sheetId="35" r:id="rId35"/>
    <sheet name="Anexo 2.41" sheetId="36" r:id="rId36"/>
    <sheet name="Anexo 2.40" sheetId="37" r:id="rId37"/>
    <sheet name="Anexo 2.39" sheetId="38" r:id="rId38"/>
    <sheet name="Anexo 2.38" sheetId="39" r:id="rId39"/>
    <sheet name="Anexo 2.37" sheetId="40" r:id="rId40"/>
    <sheet name="Anexo 2.36(cont.)" sheetId="41" r:id="rId41"/>
    <sheet name="Anexo 2.36" sheetId="42" r:id="rId42"/>
    <sheet name="Anexo 2.35" sheetId="43" r:id="rId43"/>
    <sheet name="Anexo 2.34" sheetId="44" r:id="rId44"/>
    <sheet name="Anexo 2.33" sheetId="45" r:id="rId45"/>
    <sheet name="Anexo 2.32" sheetId="46" r:id="rId46"/>
    <sheet name="Anexo 2.31" sheetId="47" r:id="rId47"/>
    <sheet name="Anexo 2.29 - 2.30" sheetId="48" r:id="rId48"/>
    <sheet name="Anexo 2.28(cont.)" sheetId="49" r:id="rId49"/>
    <sheet name="Anexo 2.28" sheetId="50" r:id="rId50"/>
    <sheet name="Anexo 2.27" sheetId="51" r:id="rId51"/>
    <sheet name="Anexo 2.26" sheetId="52" r:id="rId52"/>
    <sheet name="Anexo 2.25" sheetId="53" r:id="rId53"/>
    <sheet name="Anexo 2.24" sheetId="54" r:id="rId54"/>
    <sheet name="Anexo 2.23" sheetId="55" r:id="rId55"/>
    <sheet name="Anexo 2.21 - 2.22" sheetId="56" r:id="rId56"/>
    <sheet name="Anexo 2.20" sheetId="57" r:id="rId57"/>
    <sheet name="Anexo 2.19" sheetId="58" r:id="rId58"/>
    <sheet name="Anexo 2.17 -2.18" sheetId="59" r:id="rId59"/>
    <sheet name="Anexo 2.16" sheetId="60" r:id="rId60"/>
    <sheet name="Anexo 2.15" sheetId="61" r:id="rId61"/>
    <sheet name="Anexo 2.13 -2.14" sheetId="62" r:id="rId62"/>
    <sheet name="Anexo 2.12" sheetId="63" r:id="rId63"/>
    <sheet name="Anexo 2.11" sheetId="64" r:id="rId64"/>
    <sheet name="Anexo 2.9 - 2.10" sheetId="65" r:id="rId65"/>
    <sheet name="Anexo 2.8" sheetId="66" r:id="rId66"/>
    <sheet name="Anexo 2.7" sheetId="67" r:id="rId67"/>
    <sheet name="Anexo 2.5 - 2.6" sheetId="68" r:id="rId68"/>
    <sheet name="Anexo 2.4" sheetId="69" r:id="rId69"/>
    <sheet name="Anexo 2.3" sheetId="70" r:id="rId70"/>
    <sheet name="Anexo 2.1 - 2.2" sheetId="71" r:id="rId71"/>
    <sheet name="Anexo 1.26" sheetId="72" r:id="rId72"/>
    <sheet name="Anexo 1.25" sheetId="73" r:id="rId73"/>
    <sheet name="Anexo 1.24" sheetId="74" r:id="rId74"/>
    <sheet name="Anexo 1.23(cont.)" sheetId="75" r:id="rId75"/>
    <sheet name="Anexo 1.23" sheetId="76" r:id="rId76"/>
    <sheet name="Anexo 1.22" sheetId="77" r:id="rId77"/>
    <sheet name="Anexo 1.21" sheetId="78" r:id="rId78"/>
    <sheet name="Anexo 1.20(cont.)" sheetId="79" r:id="rId79"/>
    <sheet name="Anexo 1.20" sheetId="80" r:id="rId80"/>
    <sheet name="Anexo 1.19" sheetId="81" r:id="rId81"/>
    <sheet name="Anexo 1.18" sheetId="82" r:id="rId82"/>
    <sheet name="Anexo 1.17(cont.)" sheetId="83" r:id="rId83"/>
    <sheet name="Anexo 1.17" sheetId="84" r:id="rId84"/>
    <sheet name="Anexo 1.16" sheetId="85" r:id="rId85"/>
    <sheet name="Anexo 1.15" sheetId="86" r:id="rId86"/>
    <sheet name="Anexo 1.13 - 1.14" sheetId="87" r:id="rId87"/>
    <sheet name="Anexo 1.12(cont.)" sheetId="88" r:id="rId88"/>
    <sheet name="Anexo 1.12" sheetId="89" r:id="rId89"/>
    <sheet name="Anexo 1.11" sheetId="90" r:id="rId90"/>
    <sheet name="Anexo 1.10" sheetId="91" r:id="rId91"/>
    <sheet name="Anexo 1.8 - 1.9" sheetId="92" r:id="rId92"/>
    <sheet name="Anexo 1.7(cont.)" sheetId="93" r:id="rId93"/>
    <sheet name="Anexo 1.7" sheetId="94" r:id="rId94"/>
    <sheet name="Anexo 1.6" sheetId="95" r:id="rId95"/>
    <sheet name="Anexo 1.5" sheetId="96" r:id="rId96"/>
    <sheet name="Anexo 1.3. - 1.4." sheetId="97" r:id="rId97"/>
    <sheet name="Anexo 1.1. - 1.2." sheetId="98" r:id="rId98"/>
    <sheet name="INDICE" sheetId="99" r:id="rId99"/>
  </sheets>
  <definedNames>
    <definedName name="_xlnm.Print_Area" localSheetId="97">'Anexo 1.1. - 1.2.'!$A$1:$G$49</definedName>
    <definedName name="_xlnm.Print_Area" localSheetId="90">'Anexo 1.10'!$A$1:$J$23</definedName>
    <definedName name="_xlnm.Print_Area" localSheetId="89">'Anexo 1.11'!$A$1:$J$27</definedName>
    <definedName name="_xlnm.Print_Area" localSheetId="88">'Anexo 1.12'!$A$1:$J$25</definedName>
    <definedName name="_xlnm.Print_Area" localSheetId="87">'Anexo 1.12(cont.)'!$A$1:$J$25</definedName>
    <definedName name="_xlnm.Print_Area" localSheetId="86">'Anexo 1.13 - 1.14'!$A$1:$H$49</definedName>
    <definedName name="_xlnm.Print_Area" localSheetId="85">'Anexo 1.15'!$A$1:$I$23</definedName>
    <definedName name="_xlnm.Print_Area" localSheetId="84">'Anexo 1.16'!$A$1:$I$27</definedName>
    <definedName name="_xlnm.Print_Area" localSheetId="83">'Anexo 1.17'!$A$1:$I$25</definedName>
    <definedName name="_xlnm.Print_Area" localSheetId="82">'Anexo 1.17(cont.)'!$A$1:$I$25</definedName>
    <definedName name="_xlnm.Print_Area" localSheetId="81">'Anexo 1.18'!$A$1:$I$23</definedName>
    <definedName name="_xlnm.Print_Area" localSheetId="80">'Anexo 1.19'!$A$1:$I$27</definedName>
    <definedName name="_xlnm.Print_Area" localSheetId="79">'Anexo 1.20'!$A$1:$I$25</definedName>
    <definedName name="_xlnm.Print_Area" localSheetId="78">'Anexo 1.20(cont.)'!$A$1:$I$25</definedName>
    <definedName name="_xlnm.Print_Area" localSheetId="77">'Anexo 1.21'!$A$1:$I$23</definedName>
    <definedName name="_xlnm.Print_Area" localSheetId="76">'Anexo 1.22'!$A$1:$I$27</definedName>
    <definedName name="_xlnm.Print_Area" localSheetId="75">'Anexo 1.23'!$A$1:$I$25</definedName>
    <definedName name="_xlnm.Print_Area" localSheetId="74">'Anexo 1.23(cont.)'!$A$1:$I$25</definedName>
    <definedName name="_xlnm.Print_Area" localSheetId="73">'Anexo 1.24'!$A$1:$G$27</definedName>
    <definedName name="_xlnm.Print_Area" localSheetId="72">'Anexo 1.25'!$A$1:$I$27</definedName>
    <definedName name="_xlnm.Print_Area" localSheetId="71">'Anexo 1.26'!$A$1:$I$27</definedName>
    <definedName name="_xlnm.Print_Area" localSheetId="96">'Anexo 1.3. - 1.4.'!$A$1:$G$49</definedName>
    <definedName name="_xlnm.Print_Area" localSheetId="95">'Anexo 1.5'!$A$1:$J$23</definedName>
    <definedName name="_xlnm.Print_Area" localSheetId="94">'Anexo 1.6'!$A$1:$J$27</definedName>
    <definedName name="_xlnm.Print_Area" localSheetId="93">'Anexo 1.7'!$A$1:$J$25</definedName>
    <definedName name="_xlnm.Print_Area" localSheetId="92">'Anexo 1.7(cont.)'!$A$1:$J$25</definedName>
    <definedName name="_xlnm.Print_Area" localSheetId="91">'Anexo 1.8 - 1.9'!$A$1:$E$49</definedName>
    <definedName name="_xlnm.Print_Area" localSheetId="70">'Anexo 2.1 - 2.2'!$A$1:$G$41</definedName>
    <definedName name="_xlnm.Print_Area" localSheetId="63">'Anexo 2.11'!$A$1:$E$27</definedName>
    <definedName name="_xlnm.Print_Area" localSheetId="62">'Anexo 2.12'!$A$1:$E$47</definedName>
    <definedName name="_xlnm.Print_Area" localSheetId="61">'Anexo 2.13 -2.14'!$A$1:$H$41</definedName>
    <definedName name="_xlnm.Print_Area" localSheetId="60">'Anexo 2.15'!$A$1:$H$27</definedName>
    <definedName name="_xlnm.Print_Area" localSheetId="59">'Anexo 2.16'!$A$1:$H$47</definedName>
    <definedName name="_xlnm.Print_Area" localSheetId="58">'Anexo 2.17 -2.18'!$A$1:$H$41</definedName>
    <definedName name="_xlnm.Print_Area" localSheetId="57">'Anexo 2.19'!$A$1:$H$27</definedName>
    <definedName name="_xlnm.Print_Area" localSheetId="56">'Anexo 2.20'!$A$1:$H$47</definedName>
    <definedName name="_xlnm.Print_Area" localSheetId="55">'Anexo 2.21 - 2.22'!$A$1:$I$41</definedName>
    <definedName name="_xlnm.Print_Area" localSheetId="54">'Anexo 2.23'!$A$1:$I$27</definedName>
    <definedName name="_xlnm.Print_Area" localSheetId="53">'Anexo 2.24'!$A$1:$I$47</definedName>
    <definedName name="_xlnm.Print_Area" localSheetId="52">'Anexo 2.25'!$A$1:$J$23</definedName>
    <definedName name="_xlnm.Print_Area" localSheetId="51">'Anexo 2.26'!$A$1:$J$19</definedName>
    <definedName name="_xlnm.Print_Area" localSheetId="50">'Anexo 2.27'!$A$1:$J$27</definedName>
    <definedName name="_xlnm.Print_Area" localSheetId="49">'Anexo 2.28'!$A$1:$J$25</definedName>
    <definedName name="_xlnm.Print_Area" localSheetId="48">'Anexo 2.28(cont.)'!$B$1:$J$25</definedName>
    <definedName name="_xlnm.Print_Area" localSheetId="47">'Anexo 2.29 - 2.30'!$A$1:$E$41</definedName>
    <definedName name="_xlnm.Print_Area" localSheetId="69">'Anexo 2.3'!$A$1:$G$27</definedName>
    <definedName name="_xlnm.Print_Area" localSheetId="46">'Anexo 2.31'!$A$1:$E$27</definedName>
    <definedName name="_xlnm.Print_Area" localSheetId="45">'Anexo 2.32'!$A$1:$E$47</definedName>
    <definedName name="_xlnm.Print_Area" localSheetId="44">'Anexo 2.33'!$A$1:$J$23</definedName>
    <definedName name="_xlnm.Print_Area" localSheetId="43">'Anexo 2.34'!$A$1:$J$19</definedName>
    <definedName name="_xlnm.Print_Area" localSheetId="42">'Anexo 2.35'!$A$1:$J$27</definedName>
    <definedName name="_xlnm.Print_Area" localSheetId="41">'Anexo 2.36'!$A$1:$J$25</definedName>
    <definedName name="_xlnm.Print_Area" localSheetId="40">'Anexo 2.36(cont.)'!$A$1:$J$25</definedName>
    <definedName name="_xlnm.Print_Area" localSheetId="39">'Anexo 2.37'!$A$1:$G$23</definedName>
    <definedName name="_xlnm.Print_Area" localSheetId="38">'Anexo 2.38'!$A$1:$J$23</definedName>
    <definedName name="_xlnm.Print_Area" localSheetId="37">'Anexo 2.39'!$A$1:$J$19</definedName>
    <definedName name="_xlnm.Print_Area" localSheetId="68">'Anexo 2.4'!$A$1:$G$47</definedName>
    <definedName name="_xlnm.Print_Area" localSheetId="36">'Anexo 2.40'!$A$1:$J$27</definedName>
    <definedName name="_xlnm.Print_Area" localSheetId="35">'Anexo 2.41'!$A$1:$J$25</definedName>
    <definedName name="_xlnm.Print_Area" localSheetId="34">'Anexo 2.41(cont.)'!$A$1:$J$25</definedName>
    <definedName name="_xlnm.Print_Area" localSheetId="33">'Anexo 2.42'!$A$1:$H$23</definedName>
    <definedName name="_xlnm.Print_Area" localSheetId="32">'Anexo 2.43'!$A$1:$H$19</definedName>
    <definedName name="_xlnm.Print_Area" localSheetId="31">'Anexo 2.44'!$A$1:$H$27</definedName>
    <definedName name="_xlnm.Print_Area" localSheetId="30">'Anexo 2.45'!$A$1:$H$25</definedName>
    <definedName name="_xlnm.Print_Area" localSheetId="29">'Anexo 2.45(cont.)'!$A$1:$H$25</definedName>
    <definedName name="_xlnm.Print_Area" localSheetId="28">'Anexo 2.46'!$A$1:$I$23</definedName>
    <definedName name="_xlnm.Print_Area" localSheetId="27">'Anexo 2.47'!$A$1:$I$19</definedName>
    <definedName name="_xlnm.Print_Area" localSheetId="26">'Anexo 2.48'!$A$1:$I$27</definedName>
    <definedName name="_xlnm.Print_Area" localSheetId="25">'Anexo 2.49'!$A$1:$I$25</definedName>
    <definedName name="_xlnm.Print_Area" localSheetId="24">'Anexo 2.49(cont.)'!$A$1:$I$25</definedName>
    <definedName name="_xlnm.Print_Area" localSheetId="67">'Anexo 2.5 - 2.6'!$A$1:$H$41</definedName>
    <definedName name="_xlnm.Print_Area" localSheetId="66">'Anexo 2.7'!$A$1:$H$27</definedName>
    <definedName name="_xlnm.Print_Area" localSheetId="65">'Anexo 2.8'!$A$1:$H$47</definedName>
    <definedName name="_xlnm.Print_Area" localSheetId="64">'Anexo 2.9 - 2.10'!$A$1:$E$41</definedName>
    <definedName name="_xlnm.Print_Area" localSheetId="23">'Anexo 3.1 - 3.2'!$A$1:$I$26</definedName>
    <definedName name="_xlnm.Print_Area" localSheetId="17">'Anexo 3.11'!$A$1:$H$25</definedName>
    <definedName name="_xlnm.Print_Area" localSheetId="16">'Anexo 3.12'!$A$1:$I$26</definedName>
    <definedName name="_xlnm.Print_Area" localSheetId="15">'Anexo 3.13 - 3.14'!$A$1:$I$26</definedName>
    <definedName name="_xlnm.Print_Area" localSheetId="14">'Anexo 3.15 - 3.16'!$A$1:$I$30</definedName>
    <definedName name="_xlnm.Print_Area" localSheetId="13">'Anexo 3.17'!$A$1:$F$25</definedName>
    <definedName name="_xlnm.Print_Area" localSheetId="12">'Anexo 3.18'!$A$1:$I$26</definedName>
    <definedName name="_xlnm.Print_Area" localSheetId="11">'Anexo 3.19 - 3.20'!$A$1:$H$27</definedName>
    <definedName name="_xlnm.Print_Area" localSheetId="10">'Anexo 3.21'!$A$1:$H$25</definedName>
    <definedName name="_xlnm.Print_Area" localSheetId="9">'Anexo 3.22 - 3.23'!$A$1:$H$27</definedName>
    <definedName name="_xlnm.Print_Area" localSheetId="8">'Anexo 3.24'!$A$1:$H$25</definedName>
    <definedName name="_xlnm.Print_Area" localSheetId="7">'Anexo 3.25 - 3.26'!$A$1:$H$27</definedName>
    <definedName name="_xlnm.Print_Area" localSheetId="6">'Anexo 3.27'!$A$1:$H$25</definedName>
    <definedName name="_xlnm.Print_Area" localSheetId="5">'Anexo 3.28 - 3.29'!$A$1:$E$27</definedName>
    <definedName name="_xlnm.Print_Area" localSheetId="22">'Anexo 3.3 - 3.4'!$A$1:$I$30</definedName>
    <definedName name="_xlnm.Print_Area" localSheetId="4">'Anexo 3.30'!$A$1:$E$25</definedName>
    <definedName name="_xlnm.Print_Area" localSheetId="3">'Anexo 3.31 - 3.32'!$A$1:$E$27</definedName>
    <definedName name="_xlnm.Print_Area" localSheetId="2">'Anexo 3.33'!$A$1:$E$25</definedName>
    <definedName name="_xlnm.Print_Area" localSheetId="1">'Anexo 3.34 - 3.35'!$A$1:$E$27</definedName>
    <definedName name="_xlnm.Print_Area" localSheetId="0">'Anexo 3.36'!$A$1:$E$25</definedName>
    <definedName name="_xlnm.Print_Area" localSheetId="21">'Anexo 3.5'!$A$1:$F$25</definedName>
    <definedName name="_xlnm.Print_Area" localSheetId="20">'Anexo 3.6'!$A$1:$I$26</definedName>
    <definedName name="_xlnm.Print_Area" localSheetId="19">'Anexo 3.7 - 3.8'!$A$1:$I$26</definedName>
    <definedName name="_xlnm.Print_Area" localSheetId="18">'Anexo 3.9 - 3.10'!$A$1:$I$30</definedName>
  </definedNames>
  <calcPr fullCalcOnLoad="1"/>
</workbook>
</file>

<file path=xl/sharedStrings.xml><?xml version="1.0" encoding="utf-8"?>
<sst xmlns="http://schemas.openxmlformats.org/spreadsheetml/2006/main" count="3745" uniqueCount="393">
  <si>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</si>
  <si>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</si>
  <si>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</si>
  <si>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</si>
  <si>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</si>
  <si>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</si>
  <si>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</si>
  <si>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</si>
  <si>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</si>
  <si>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</si>
  <si>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</si>
  <si>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</si>
  <si>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</si>
  <si>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a Familias e Instituciones sin fines de lucro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</si>
  <si>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</si>
  <si>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</si>
  <si>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</si>
  <si>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</si>
  <si>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</si>
  <si>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</si>
  <si>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</si>
  <si>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</si>
  <si>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</si>
  <si>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</si>
  <si>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</si>
  <si>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</si>
  <si>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</si>
  <si>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</si>
  <si>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Impuestos directos</t>
  </si>
  <si>
    <t>Impuestos indirectos</t>
  </si>
  <si>
    <t>Ingresos patrimoniales</t>
  </si>
  <si>
    <t>Transf. corrientes</t>
  </si>
  <si>
    <t>TOTAL INGRESOS  DE CAPITAL</t>
  </si>
  <si>
    <t>Enajenación de Inversiones Reales</t>
  </si>
  <si>
    <t>Transferencias 
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</si>
  <si>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</si>
  <si>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</si>
  <si>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</si>
  <si>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</si>
  <si>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</si>
  <si>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</si>
  <si>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</si>
  <si>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</si>
  <si>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</si>
  <si>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</si>
  <si>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</si>
  <si>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</si>
  <si>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</si>
  <si>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</si>
  <si>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</si>
  <si>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</si>
  <si>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</si>
  <si>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</si>
  <si>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</si>
  <si>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</si>
  <si>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 xml:space="preserve">COMUNIDADES
 AUTÓNOMAS
</t>
  </si>
  <si>
    <t xml:space="preserve">ESTRATOS 
DE POBLACIÓN
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</si>
  <si>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</si>
  <si>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</si>
  <si>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</si>
  <si>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</si>
  <si>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</si>
  <si>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</si>
  <si>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</si>
  <si>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</si>
  <si>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</si>
  <si>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</si>
  <si>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</si>
  <si>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</si>
  <si>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</si>
  <si>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</si>
  <si>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</si>
  <si>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TOTAL INGRESOS Y GASTOS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</si>
  <si>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</si>
  <si>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</si>
  <si>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</si>
  <si>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</si>
  <si>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</si>
  <si>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</si>
  <si>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Nº Entes con 
Ahorro Bruto ( + )</t>
  </si>
  <si>
    <t>Nº Entes con 
Ahorro Bruto ( - )</t>
  </si>
  <si>
    <t>Ahorro Neto ( + )</t>
  </si>
  <si>
    <t>Ahorro Neto ( - )</t>
  </si>
  <si>
    <t>Nº Entes con 
Ahorro Neto ( + )</t>
  </si>
  <si>
    <t>Nº Entes con 
Ahorro Neto ( - )</t>
  </si>
  <si>
    <t>Capacidad ( + ) o Necesidad ( - ) de financiación</t>
  </si>
  <si>
    <t>Nº Entes con 
Capacidad de financiación ( + )</t>
  </si>
  <si>
    <t>Nº Entes con 
Necesidad de financiación ( - )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</si>
  <si>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</si>
  <si>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</si>
  <si>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</si>
  <si>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</si>
  <si>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</si>
  <si>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</si>
  <si>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</si>
  <si>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</si>
  <si>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</si>
  <si>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</si>
  <si>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</si>
  <si>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</si>
  <si>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</si>
  <si>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</si>
  <si>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</si>
  <si>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</si>
  <si>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Andalucía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</si>
  <si>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</si>
  <si>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</si>
  <si>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</si>
  <si>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</si>
  <si>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</si>
  <si>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</si>
  <si>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</si>
  <si>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</si>
  <si>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</si>
  <si>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</si>
  <si>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</si>
  <si>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</si>
  <si>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</si>
  <si>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</si>
  <si>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</si>
  <si>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</si>
  <si>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</si>
  <si>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</si>
  <si>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</si>
  <si>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</si>
  <si>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</si>
  <si>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</si>
  <si>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</si>
  <si>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</si>
  <si>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</si>
  <si>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</si>
  <si>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</si>
  <si>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</si>
  <si>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</si>
  <si>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</si>
  <si>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</si>
  <si>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</si>
  <si>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</si>
  <si>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Tasas y otros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</si>
  <si>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</si>
  <si>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</si>
  <si>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</si>
  <si>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</si>
  <si>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</si>
  <si>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</si>
  <si>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</si>
  <si>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</si>
  <si>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</si>
  <si>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</si>
  <si>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 Diputaciones y Ayuntamientos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</si>
  <si>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</si>
  <si>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</si>
  <si>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</si>
  <si>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</si>
  <si>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</si>
  <si>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</si>
  <si>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</si>
  <si>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</si>
  <si>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</si>
  <si>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</si>
  <si>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</si>
  <si>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</si>
  <si>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t>Actuaciones de Protec. y Promoc. Social</t>
  </si>
  <si>
    <r>
      <t xml:space="preserve">Tasas por la prestac. de serv. públic. básicos
</t>
    </r>
    <r>
      <rPr>
        <i/>
        <sz val="8"/>
        <rFont val="Arial Narrow"/>
        <family val="2"/>
      </rPr>
      <t>(art.30)</t>
    </r>
  </si>
  <si>
    <r>
      <t xml:space="preserve">Tasas por la prestac. de serv. públic. de carác. social y prefer.
</t>
    </r>
    <r>
      <rPr>
        <i/>
        <sz val="8"/>
        <rFont val="Arial Narrow"/>
        <family val="2"/>
      </rPr>
      <t>(art.31)</t>
    </r>
  </si>
  <si>
    <r>
      <t xml:space="preserve">Tasas por la realiz. de activid. de competencia local
</t>
    </r>
    <r>
      <rPr>
        <i/>
        <sz val="8"/>
        <rFont val="Arial Narrow"/>
        <family val="2"/>
      </rPr>
      <t>(art.32)</t>
    </r>
  </si>
  <si>
    <r>
      <t xml:space="preserve">Tasas por utilización o
aprovecham.
especial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</si>
  <si>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</si>
  <si>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Contribuciones especiales y otros ingresos 
</t>
    </r>
    <r>
      <rPr>
        <i/>
        <sz val="8"/>
        <rFont val="Arial Narrow"/>
        <family val="2"/>
      </rPr>
      <t>(resto del capítulo 3)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</si>
  <si>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</si>
  <si>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</si>
  <si>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</si>
  <si>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r>
      <t xml:space="preserve">TOTAL TRANSFERENCIAS CORRIENTES
</t>
    </r>
    <r>
      <rPr>
        <i/>
        <sz val="8"/>
        <rFont val="Arial Narrow"/>
        <family val="2"/>
      </rPr>
      <t>( Capítulo 4 )</t>
    </r>
  </si>
  <si>
    <t>Resto de 
Transf. corrientes</t>
  </si>
  <si>
    <t>Resto de
 Transf. corrientes</t>
  </si>
  <si>
    <t>Resto de
Transf. corrientes</t>
  </si>
  <si>
    <r>
      <t xml:space="preserve">TOTAL GASTOS DE CAPITAL
</t>
    </r>
    <r>
      <rPr>
        <i/>
        <sz val="8"/>
        <rFont val="Arial Narrow"/>
        <family val="2"/>
      </rPr>
      <t>( Capítulo 6 + Capítulo 7 )</t>
    </r>
  </si>
  <si>
    <r>
      <t xml:space="preserve">TOTAL TRANSFERENCIAS DE CAPITAL
</t>
    </r>
    <r>
      <rPr>
        <i/>
        <sz val="8"/>
        <rFont val="Arial Narrow"/>
        <family val="2"/>
      </rPr>
      <t>( Capítulo 7 )</t>
    </r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</si>
  <si>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</si>
  <si>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</si>
  <si>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 CORRIENTES
</t>
    </r>
    <r>
      <rPr>
        <i/>
        <sz val="8"/>
        <rFont val="Arial Narrow"/>
        <family val="2"/>
      </rPr>
      <t>( Capítulo 1 + Capítulo 2 + Capítulo 3 + Capítulo 4 )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</si>
  <si>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</si>
  <si>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</si>
  <si>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</si>
  <si>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</si>
  <si>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</si>
  <si>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r>
      <t xml:space="preserve">Medio Ambiente 
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</si>
  <si>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</si>
  <si>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</si>
  <si>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</si>
  <si>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</si>
  <si>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</si>
  <si>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</si>
  <si>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</si>
  <si>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</si>
  <si>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</si>
  <si>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</si>
  <si>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</si>
  <si>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</si>
  <si>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</si>
  <si>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</si>
  <si>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</si>
  <si>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INGRESOS  CORRIENTES
</t>
    </r>
    <r>
      <rPr>
        <i/>
        <sz val="8"/>
        <rFont val="Arial Narrow"/>
        <family val="2"/>
      </rPr>
      <t>(Capítulo 1 + Capítulo 2 + Capítulo 3 + Capítulo 4 + Capítulo 5)</t>
    </r>
  </si>
  <si>
    <r>
      <t xml:space="preserve">TOTAL INGRESOS
 DE CAPITAL
</t>
    </r>
    <r>
      <rPr>
        <i/>
        <sz val="8"/>
        <rFont val="Arial Narrow"/>
        <family val="2"/>
      </rPr>
      <t>(Capítulo 6 + Capítulo 7 )</t>
    </r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</si>
  <si>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</si>
  <si>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</si>
  <si>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</si>
  <si>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</si>
  <si>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</si>
  <si>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</si>
  <si>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</si>
  <si>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</si>
  <si>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</si>
  <si>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</si>
  <si>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</si>
  <si>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</si>
  <si>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</si>
  <si>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</si>
  <si>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</si>
  <si>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</si>
  <si>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</si>
  <si>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</si>
  <si>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</si>
  <si>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 Ayuntamientos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</si>
  <si>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</si>
  <si>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</si>
  <si>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</si>
  <si>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</si>
  <si>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Resto de 
Transf. de Capital</t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</si>
  <si>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</si>
  <si>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</si>
  <si>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</si>
  <si>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</si>
  <si>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</si>
  <si>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r>
      <t xml:space="preserve">TOTAL RECAUDACIÓN DE IMP. INDIRECTOS
</t>
    </r>
    <r>
      <rPr>
        <i/>
        <sz val="8"/>
        <rFont val="Arial Narrow"/>
        <family val="2"/>
      </rPr>
      <t>( Capitulo 2 )</t>
    </r>
  </si>
  <si>
    <r>
      <t xml:space="preserve">TOTAL RECAUDACIÓN DE TASAS Y OTROS INGRESOS
</t>
    </r>
    <r>
      <rPr>
        <i/>
        <sz val="8"/>
        <rFont val="Arial Narrow"/>
        <family val="2"/>
      </rPr>
      <t>( Capitulo 3 )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</si>
  <si>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</si>
  <si>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(Capítulo 9 de gastos)</t>
    </r>
  </si>
  <si>
    <t>TOTAL 
AHORRO NETO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</si>
  <si>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</si>
  <si>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>TOTAL
AHORRO NETO</t>
  </si>
  <si>
    <t xml:space="preserve">Dip. Reg. Común </t>
  </si>
  <si>
    <t>TOTAL 
CAPACIDAD O NECESIDAD DE FINANCIACIÓN</t>
  </si>
  <si>
    <r>
      <t xml:space="preserve">Ahorro Bruto
</t>
    </r>
    <r>
      <rPr>
        <i/>
        <sz val="8"/>
        <rFont val="Arial Narrow"/>
        <family val="2"/>
      </rPr>
      <t>( 1 )</t>
    </r>
  </si>
  <si>
    <r>
      <t xml:space="preserve">Enajenación de Inversiones Reales 
</t>
    </r>
    <r>
      <rPr>
        <i/>
        <sz val="8"/>
        <rFont val="Arial Narrow"/>
        <family val="2"/>
      </rPr>
      <t>( Capítulo 6 de Ingresos )
( 2 )</t>
    </r>
  </si>
  <si>
    <r>
      <t xml:space="preserve">Transferencias de capital
</t>
    </r>
    <r>
      <rPr>
        <i/>
        <sz val="8"/>
        <rFont val="Arial Narrow"/>
        <family val="2"/>
      </rPr>
      <t>( Capítulo 7 de Ingresos )
( 3 )</t>
    </r>
  </si>
  <si>
    <r>
      <t xml:space="preserve">Financiación para Inversiones 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( 4 ) = ( 1 )+( 2 )+( 3 )</t>
    </r>
  </si>
  <si>
    <r>
      <t>Gastos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Invers. Reales ( cap. 6 ) + Transf. de capital (cap. 7 )
( 5 )</t>
    </r>
  </si>
  <si>
    <t>Financiación para Inversiones
/ Gastos de Capital</t>
  </si>
  <si>
    <r>
      <t xml:space="preserve">Endeudamiento
</t>
    </r>
    <r>
      <rPr>
        <i/>
        <sz val="8"/>
        <rFont val="Arial Narrow"/>
        <family val="2"/>
      </rPr>
      <t>( Capítulo 9 ingresos )</t>
    </r>
  </si>
  <si>
    <r>
      <t xml:space="preserve">Inversiones Reales
</t>
    </r>
    <r>
      <rPr>
        <i/>
        <sz val="8"/>
        <rFont val="Arial Narrow"/>
        <family val="2"/>
      </rPr>
      <t>( Capítulo 6 gastos )</t>
    </r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</si>
  <si>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</si>
  <si>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</si>
  <si>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</si>
  <si>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</si>
  <si>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</si>
  <si>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1.25. Desglose de las áreas de gasto 2 y 3 "Actuaciones de protección y promoción social" y "Producción de bienes públicos de carácter preferente" de los Municipios por tramos de población</t>
  </si>
  <si>
    <t>1.24. Desglose del área de gasto 1 "Servicios publicos básicos" de los Municipios por tramos de población</t>
  </si>
  <si>
    <t>1.23. El Gasto de capital de los Municipios por áreas de gasto y por CC.AA. (continuación)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</si>
  <si>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</si>
  <si>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</si>
  <si>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</si>
  <si>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 (continuación)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</si>
  <si>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</si>
  <si>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</si>
  <si>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</si>
  <si>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 (continuación)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</si>
  <si>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</si>
  <si>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</si>
  <si>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</si>
  <si>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</si>
  <si>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</si>
  <si>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 (continuación)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</si>
  <si>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</si>
  <si>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</si>
  <si>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</si>
  <si>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</si>
  <si>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</si>
  <si>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 (continuación)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</si>
  <si>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</si>
  <si>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</si>
  <si>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</si>
  <si>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</si>
  <si>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</si>
  <si>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 (continuación)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</si>
  <si>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</si>
  <si>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</si>
  <si>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</si>
  <si>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</si>
  <si>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  (continuación)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</si>
  <si>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</si>
  <si>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</si>
  <si>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</si>
  <si>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</si>
  <si>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 (continuación)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</si>
  <si>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</si>
  <si>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</si>
  <si>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</si>
  <si>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</si>
  <si>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</si>
  <si>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 (continuación)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</si>
  <si>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</si>
  <si>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</si>
  <si>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</si>
  <si>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</si>
  <si>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</si>
  <si>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</si>
  <si>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</si>
  <si>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 (continuación)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</si>
  <si>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</si>
  <si>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</si>
  <si>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</si>
  <si>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</si>
  <si>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</si>
  <si>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</si>
  <si>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</si>
  <si>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</si>
  <si>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</si>
  <si>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</si>
  <si>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</si>
  <si>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</si>
  <si>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</si>
  <si>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</si>
  <si>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</si>
  <si>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</si>
  <si>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</si>
  <si>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</si>
  <si>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</si>
  <si>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</si>
  <si>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</si>
  <si>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</si>
  <si>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</si>
  <si>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</si>
  <si>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</si>
  <si>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</si>
  <si>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</si>
  <si>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</si>
  <si>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</si>
  <si>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r>
      <t xml:space="preserve">3.36.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CC.AA.</t>
    </r>
  </si>
  <si>
    <r>
      <t xml:space="preserve">3.34.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</si>
  <si>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3.35.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</si>
  <si>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Inversiones por CC.AA.</t>
    </r>
  </si>
  <si>
    <r>
      <t xml:space="preserve">3.31.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</si>
  <si>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Inversión por tramos de población</t>
    </r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</si>
  <si>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</si>
  <si>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</si>
  <si>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</si>
  <si>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r>
      <t xml:space="preserve">3.27.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</si>
  <si>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3.25.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</si>
  <si>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tramos de población</t>
    </r>
  </si>
  <si>
    <r>
      <t xml:space="preserve">3.24.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</si>
  <si>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</si>
  <si>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tramos de población</t>
    </r>
  </si>
  <si>
    <t>3.21. Relación entre la financiación para inversiones y los gastos de capital de los Municipios por CC.AA.</t>
  </si>
  <si>
    <t>3.19. Relación entre la financiación para inversiones y los gastos de capital por tipo de Ente</t>
  </si>
  <si>
    <t>3.20. Relación entre la financiación para inversiones y los gastos de capital de los Municipios por tramo de población</t>
  </si>
  <si>
    <t>3.18. Nº de Ayuntamientos con Estabilidad presupuestaria positiva y negativa y suma de los importes de esta por CC.AA.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</si>
  <si>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</si>
  <si>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</si>
  <si>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3.16. Nº de Municipios con Estabilidad presupuestaria positiva y negativa y suma de los importes de esta por tramos de población</t>
  </si>
  <si>
    <t>3.13. Estabilidad presupuestaria sobre Ingresos no financieros por tipo de Ente</t>
  </si>
  <si>
    <t>3.14. Nº de Entes con Estabilidad presupuestaria positiva y negativa y suma de los importes de esta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</si>
  <si>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</si>
  <si>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</si>
  <si>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</si>
  <si>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3.10. Nº de Municipios con Ahorro Neto positivo y negativo y suma de los importes de este Ahorro Neto por tramos de población</t>
  </si>
  <si>
    <t>3.7. Ahorro Neto sobre Ingresos corrientes por tipo de Ente</t>
  </si>
  <si>
    <t>3.8. Nº de Entes con Ahorro Neto positivo y negativo y suma de los importes de este Ahorro Neto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</si>
  <si>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</si>
  <si>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</si>
  <si>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</si>
  <si>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</si>
  <si>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</si>
  <si>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</si>
  <si>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</si>
  <si>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t>Produc. de bien. públic. de carác. preferente</t>
  </si>
  <si>
    <r>
      <t xml:space="preserve">Pensiones, otras prest. económ. a los emplea. y Fomen. del Empleo 
</t>
    </r>
    <r>
      <rPr>
        <i/>
        <sz val="8"/>
        <rFont val="Arial Narrow"/>
        <family val="2"/>
      </rPr>
      <t>(resto área de gasto 2)</t>
    </r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</si>
  <si>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</si>
  <si>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</si>
  <si>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Suma de import. con Ah. Bruto ( + )</t>
  </si>
  <si>
    <t>Suma de import. con Ah. Bruto ( - )</t>
  </si>
  <si>
    <t>% Ahorro Bruto 
/  Ing. corrientes</t>
  </si>
  <si>
    <t>% Ahorro Bruto 
/  Ing. Corrientes</t>
  </si>
  <si>
    <t>% Ahorro Neto  / Ing. corrientes</t>
  </si>
  <si>
    <t>% Ahorro Neto 
/ Ing. corrientes</t>
  </si>
  <si>
    <t>Suma de import. con Ah. Neto ( + )</t>
  </si>
  <si>
    <t>Suma de import. con Ah. Neto ( - )</t>
  </si>
  <si>
    <t>Suma de import. con Capacidad de financiación ( + )</t>
  </si>
  <si>
    <t>Suma de import. con Necesidad de financiación ( - )</t>
  </si>
  <si>
    <t>% Capacidad ( + ) o Necesidad ( - ) de financiación
s/  Ingresos no financiaros</t>
  </si>
  <si>
    <t>% Capacidad ( + ) o Necesidad ( - ) de financiación
s / Ingresos no financiaros</t>
  </si>
  <si>
    <t>Financiación para Inversiones
/  Gastos de Capital</t>
  </si>
  <si>
    <t>HACIENDAS LOCALES EN CIFRAS - EJERCICIO 2012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</si>
</sst>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1010C0A]#,##0;\-#,##0"/>
    <numFmt numFmtId="173" formatCode="[$-1010C0A]#,##0.00;\-#,##0.00"/>
    <numFmt numFmtId="174" formatCode="[$-1010C0A]#0.00"/>
    <numFmt numFmtId="175" formatCode="[$-1010C0A]#,##0.00"/>
    <numFmt numFmtId="176" formatCode="#,##0.000"/>
    <numFmt numFmtId="177" formatCode="#,##0.0000"/>
    <numFmt numFmtId="178" formatCode="0.0%"/>
    <numFmt numFmtId="179" formatCode="#,##0.0"/>
    <numFmt numFmtId="180" formatCode="0.0000"/>
    <numFmt numFmtId="181" formatCode="#,##0.00_ ;\-#,##0.00\ "/>
    <numFmt numFmtId="182" formatCode="_-* #,##0\ _€_-;\-* #,##0\ _€_-;_-* &quot;-&quot;??\ _€_-;_-@_-"/>
    <numFmt numFmtId="183" formatCode="0.000000000"/>
    <numFmt numFmtId="184" formatCode="0.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0000"/>
    <numFmt numFmtId="196" formatCode="0.000000"/>
    <numFmt numFmtId="197" formatCode="0.00000000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ABEEF"/>
        <bgColor indexed="64"/>
      </patternFill>
    </fill>
    <fill>
      <patternFill patternType="solid">
        <fgColor rgb="FF93E3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thick">
        <color rgb="FF00FF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double"/>
      <bottom style="thin"/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 style="thick">
        <color rgb="FF00FF00"/>
      </right>
      <top style="thick">
        <color rgb="FF00FF00"/>
      </top>
      <bottom style="thick">
        <color rgb="FF00FF00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thick">
        <color rgb="FFC00000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 style="thick">
        <color theme="9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10" fontId="6" fillId="0" borderId="11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3" fontId="6" fillId="0" borderId="17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right" indent="1"/>
    </xf>
    <xf numFmtId="3" fontId="6" fillId="0" borderId="19" xfId="0" applyNumberFormat="1" applyFont="1" applyFill="1" applyBorder="1" applyAlignment="1">
      <alignment horizontal="right" indent="1"/>
    </xf>
    <xf numFmtId="10" fontId="6" fillId="0" borderId="14" xfId="0" applyNumberFormat="1" applyFont="1" applyFill="1" applyBorder="1" applyAlignment="1">
      <alignment horizontal="right" indent="1"/>
    </xf>
    <xf numFmtId="10" fontId="6" fillId="0" borderId="17" xfId="0" applyNumberFormat="1" applyFont="1" applyFill="1" applyBorder="1" applyAlignment="1">
      <alignment horizontal="right" indent="1"/>
    </xf>
    <xf numFmtId="10" fontId="6" fillId="0" borderId="18" xfId="0" applyNumberFormat="1" applyFont="1" applyFill="1" applyBorder="1" applyAlignment="1">
      <alignment horizontal="right" indent="1"/>
    </xf>
    <xf numFmtId="10" fontId="6" fillId="0" borderId="19" xfId="0" applyNumberFormat="1" applyFont="1" applyFill="1" applyBorder="1" applyAlignment="1">
      <alignment horizontal="right" indent="1"/>
    </xf>
    <xf numFmtId="10" fontId="6" fillId="0" borderId="20" xfId="0" applyNumberFormat="1" applyFont="1" applyFill="1" applyBorder="1" applyAlignment="1">
      <alignment horizontal="right" indent="1"/>
    </xf>
    <xf numFmtId="10" fontId="6" fillId="0" borderId="13" xfId="0" applyNumberFormat="1" applyFont="1" applyFill="1" applyBorder="1" applyAlignment="1">
      <alignment horizontal="right" indent="1"/>
    </xf>
    <xf numFmtId="10" fontId="6" fillId="0" borderId="16" xfId="0" applyNumberFormat="1" applyFont="1" applyFill="1" applyBorder="1" applyAlignment="1">
      <alignment horizontal="right" indent="1"/>
    </xf>
    <xf numFmtId="3" fontId="6" fillId="0" borderId="21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10" fontId="6" fillId="0" borderId="21" xfId="0" applyNumberFormat="1" applyFont="1" applyFill="1" applyBorder="1" applyAlignment="1">
      <alignment horizontal="right" indent="1"/>
    </xf>
    <xf numFmtId="10" fontId="6" fillId="0" borderId="22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2"/>
    </xf>
    <xf numFmtId="10" fontId="6" fillId="0" borderId="18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2"/>
    </xf>
    <xf numFmtId="10" fontId="6" fillId="0" borderId="19" xfId="0" applyNumberFormat="1" applyFont="1" applyFill="1" applyBorder="1" applyAlignment="1">
      <alignment horizontal="right" indent="2"/>
    </xf>
    <xf numFmtId="10" fontId="6" fillId="0" borderId="14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2"/>
    </xf>
    <xf numFmtId="10" fontId="6" fillId="0" borderId="17" xfId="0" applyNumberFormat="1" applyFont="1" applyFill="1" applyBorder="1" applyAlignment="1">
      <alignment horizontal="right" indent="2"/>
    </xf>
    <xf numFmtId="3" fontId="6" fillId="0" borderId="18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2"/>
    </xf>
    <xf numFmtId="3" fontId="6" fillId="0" borderId="19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2"/>
    </xf>
    <xf numFmtId="3" fontId="6" fillId="0" borderId="17" xfId="0" applyNumberFormat="1" applyFont="1" applyFill="1" applyBorder="1" applyAlignment="1">
      <alignment horizontal="right" indent="2"/>
    </xf>
    <xf numFmtId="10" fontId="6" fillId="0" borderId="12" xfId="0" applyNumberFormat="1" applyFont="1" applyFill="1" applyBorder="1" applyAlignment="1">
      <alignment horizontal="right" indent="3"/>
    </xf>
    <xf numFmtId="10" fontId="6" fillId="0" borderId="18" xfId="0" applyNumberFormat="1" applyFont="1" applyFill="1" applyBorder="1" applyAlignment="1">
      <alignment horizontal="right" indent="3"/>
    </xf>
    <xf numFmtId="10" fontId="6" fillId="0" borderId="19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3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 indent="2"/>
    </xf>
    <xf numFmtId="10" fontId="6" fillId="0" borderId="13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2"/>
    </xf>
    <xf numFmtId="3" fontId="6" fillId="0" borderId="11" xfId="0" applyNumberFormat="1" applyFont="1" applyFill="1" applyBorder="1" applyAlignment="1">
      <alignment horizontal="right" indent="2"/>
    </xf>
    <xf numFmtId="3" fontId="6" fillId="0" borderId="22" xfId="0" applyNumberFormat="1" applyFont="1" applyFill="1" applyBorder="1" applyAlignment="1">
      <alignment horizontal="right" indent="2"/>
    </xf>
    <xf numFmtId="3" fontId="6" fillId="0" borderId="16" xfId="0" applyNumberFormat="1" applyFont="1" applyFill="1" applyBorder="1" applyAlignment="1">
      <alignment horizontal="right" indent="2"/>
    </xf>
    <xf numFmtId="10" fontId="6" fillId="0" borderId="20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3"/>
    </xf>
    <xf numFmtId="10" fontId="6" fillId="0" borderId="12" xfId="55" applyNumberFormat="1" applyFont="1" applyFill="1" applyBorder="1" applyAlignment="1">
      <alignment horizontal="right" indent="2"/>
    </xf>
    <xf numFmtId="10" fontId="6" fillId="0" borderId="18" xfId="55" applyNumberFormat="1" applyFont="1" applyFill="1" applyBorder="1" applyAlignment="1">
      <alignment horizontal="right" indent="2"/>
    </xf>
    <xf numFmtId="10" fontId="6" fillId="0" borderId="14" xfId="55" applyNumberFormat="1" applyFont="1" applyFill="1" applyBorder="1" applyAlignment="1">
      <alignment horizontal="right" indent="2"/>
    </xf>
    <xf numFmtId="10" fontId="6" fillId="0" borderId="15" xfId="55" applyNumberFormat="1" applyFont="1" applyFill="1" applyBorder="1" applyAlignment="1">
      <alignment horizontal="right" indent="2"/>
    </xf>
    <xf numFmtId="10" fontId="6" fillId="0" borderId="19" xfId="55" applyNumberFormat="1" applyFont="1" applyFill="1" applyBorder="1" applyAlignment="1">
      <alignment horizontal="right" indent="2"/>
    </xf>
    <xf numFmtId="10" fontId="6" fillId="0" borderId="17" xfId="55" applyNumberFormat="1" applyFont="1" applyFill="1" applyBorder="1" applyAlignment="1">
      <alignment horizontal="right" indent="2"/>
    </xf>
    <xf numFmtId="10" fontId="6" fillId="0" borderId="12" xfId="55" applyNumberFormat="1" applyFont="1" applyFill="1" applyBorder="1" applyAlignment="1">
      <alignment horizontal="right" indent="3"/>
    </xf>
    <xf numFmtId="10" fontId="6" fillId="0" borderId="15" xfId="55" applyNumberFormat="1" applyFont="1" applyFill="1" applyBorder="1" applyAlignment="1">
      <alignment horizontal="right" indent="3"/>
    </xf>
    <xf numFmtId="3" fontId="6" fillId="0" borderId="15" xfId="0" applyNumberFormat="1" applyFont="1" applyFill="1" applyBorder="1" applyAlignment="1">
      <alignment horizontal="right" indent="3"/>
    </xf>
    <xf numFmtId="10" fontId="6" fillId="0" borderId="11" xfId="0" applyNumberFormat="1" applyFont="1" applyFill="1" applyBorder="1" applyAlignment="1">
      <alignment horizontal="right" indent="2"/>
    </xf>
    <xf numFmtId="10" fontId="6" fillId="0" borderId="21" xfId="0" applyNumberFormat="1" applyFont="1" applyFill="1" applyBorder="1" applyAlignment="1">
      <alignment horizontal="right" indent="2"/>
    </xf>
    <xf numFmtId="3" fontId="6" fillId="0" borderId="23" xfId="0" applyNumberFormat="1" applyFont="1" applyFill="1" applyBorder="1" applyAlignment="1">
      <alignment horizontal="right" indent="2"/>
    </xf>
    <xf numFmtId="3" fontId="6" fillId="0" borderId="24" xfId="0" applyNumberFormat="1" applyFont="1" applyFill="1" applyBorder="1" applyAlignment="1">
      <alignment horizontal="right" indent="2"/>
    </xf>
    <xf numFmtId="10" fontId="6" fillId="0" borderId="22" xfId="0" applyNumberFormat="1" applyFont="1" applyFill="1" applyBorder="1" applyAlignment="1">
      <alignment horizontal="right" indent="2"/>
    </xf>
    <xf numFmtId="0" fontId="6" fillId="0" borderId="10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 indent="3"/>
    </xf>
    <xf numFmtId="3" fontId="6" fillId="0" borderId="11" xfId="0" applyNumberFormat="1" applyFont="1" applyFill="1" applyBorder="1" applyAlignment="1">
      <alignment horizontal="right" indent="3"/>
    </xf>
    <xf numFmtId="3" fontId="6" fillId="0" borderId="21" xfId="0" applyNumberFormat="1" applyFont="1" applyFill="1" applyBorder="1" applyAlignment="1">
      <alignment horizontal="right" indent="3"/>
    </xf>
    <xf numFmtId="3" fontId="6" fillId="0" borderId="19" xfId="0" applyNumberFormat="1" applyFont="1" applyFill="1" applyBorder="1" applyAlignment="1">
      <alignment horizontal="right" indent="3"/>
    </xf>
    <xf numFmtId="10" fontId="6" fillId="0" borderId="12" xfId="0" applyNumberFormat="1" applyFont="1" applyFill="1" applyBorder="1" applyAlignment="1">
      <alignment horizontal="right" indent="4"/>
    </xf>
    <xf numFmtId="10" fontId="6" fillId="0" borderId="18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4"/>
    </xf>
    <xf numFmtId="10" fontId="6" fillId="0" borderId="21" xfId="0" applyNumberFormat="1" applyFont="1" applyFill="1" applyBorder="1" applyAlignment="1">
      <alignment horizontal="right" indent="4"/>
    </xf>
    <xf numFmtId="10" fontId="6" fillId="0" borderId="19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4"/>
    </xf>
    <xf numFmtId="3" fontId="6" fillId="0" borderId="20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3"/>
    </xf>
    <xf numFmtId="10" fontId="6" fillId="0" borderId="21" xfId="0" applyNumberFormat="1" applyFont="1" applyFill="1" applyBorder="1" applyAlignment="1">
      <alignment horizontal="right" indent="3"/>
    </xf>
    <xf numFmtId="3" fontId="6" fillId="0" borderId="25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2"/>
    </xf>
    <xf numFmtId="10" fontId="6" fillId="0" borderId="20" xfId="0" applyNumberFormat="1" applyFont="1" applyFill="1" applyBorder="1" applyAlignment="1">
      <alignment horizontal="right" indent="3"/>
    </xf>
    <xf numFmtId="10" fontId="6" fillId="0" borderId="13" xfId="0" applyNumberFormat="1" applyFont="1" applyFill="1" applyBorder="1" applyAlignment="1">
      <alignment horizontal="right" indent="3"/>
    </xf>
    <xf numFmtId="10" fontId="6" fillId="0" borderId="16" xfId="0" applyNumberFormat="1" applyFont="1" applyFill="1" applyBorder="1" applyAlignment="1">
      <alignment horizontal="right" indent="3"/>
    </xf>
    <xf numFmtId="10" fontId="6" fillId="0" borderId="25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4"/>
    </xf>
    <xf numFmtId="3" fontId="6" fillId="0" borderId="18" xfId="0" applyNumberFormat="1" applyFont="1" applyFill="1" applyBorder="1" applyAlignment="1">
      <alignment horizontal="right" indent="4"/>
    </xf>
    <xf numFmtId="3" fontId="6" fillId="0" borderId="14" xfId="0" applyNumberFormat="1" applyFont="1" applyFill="1" applyBorder="1" applyAlignment="1">
      <alignment horizontal="right" indent="4"/>
    </xf>
    <xf numFmtId="3" fontId="6" fillId="0" borderId="19" xfId="0" applyNumberFormat="1" applyFont="1" applyFill="1" applyBorder="1" applyAlignment="1">
      <alignment horizontal="right" indent="4"/>
    </xf>
    <xf numFmtId="0" fontId="15" fillId="0" borderId="0" xfId="45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27" xfId="0" applyFont="1" applyBorder="1" applyAlignment="1">
      <alignment/>
    </xf>
    <xf numFmtId="0" fontId="6" fillId="0" borderId="27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indent="4"/>
    </xf>
    <xf numFmtId="10" fontId="8" fillId="0" borderId="0" xfId="0" applyNumberFormat="1" applyFont="1" applyFill="1" applyBorder="1" applyAlignment="1">
      <alignment horizontal="right" vertical="center" indent="4"/>
    </xf>
    <xf numFmtId="0" fontId="6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indent="3"/>
    </xf>
    <xf numFmtId="3" fontId="8" fillId="0" borderId="0" xfId="0" applyNumberFormat="1" applyFont="1" applyFill="1" applyBorder="1" applyAlignment="1">
      <alignment horizontal="right" vertical="center" indent="3"/>
    </xf>
    <xf numFmtId="1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3"/>
    </xf>
    <xf numFmtId="10" fontId="8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indent="2"/>
    </xf>
    <xf numFmtId="0" fontId="15" fillId="0" borderId="0" xfId="45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right" indent="4"/>
    </xf>
    <xf numFmtId="3" fontId="8" fillId="0" borderId="0" xfId="0" applyNumberFormat="1" applyFont="1" applyFill="1" applyBorder="1" applyAlignment="1">
      <alignment horizontal="right" vertical="center" indent="4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indent="2"/>
    </xf>
    <xf numFmtId="10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5"/>
    </xf>
    <xf numFmtId="10" fontId="8" fillId="0" borderId="0" xfId="0" applyNumberFormat="1" applyFont="1" applyFill="1" applyBorder="1" applyAlignment="1">
      <alignment horizontal="right" vertical="center" indent="5"/>
    </xf>
    <xf numFmtId="10" fontId="8" fillId="0" borderId="0" xfId="55" applyNumberFormat="1" applyFont="1" applyFill="1" applyBorder="1" applyAlignment="1">
      <alignment horizontal="right" indent="4"/>
    </xf>
    <xf numFmtId="10" fontId="8" fillId="0" borderId="0" xfId="55" applyNumberFormat="1" applyFont="1" applyFill="1" applyBorder="1" applyAlignment="1">
      <alignment horizontal="right" vertical="center" indent="4"/>
    </xf>
    <xf numFmtId="10" fontId="8" fillId="0" borderId="0" xfId="55" applyNumberFormat="1" applyFont="1" applyFill="1" applyBorder="1" applyAlignment="1">
      <alignment horizontal="right" indent="5"/>
    </xf>
    <xf numFmtId="10" fontId="8" fillId="0" borderId="0" xfId="55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5"/>
    </xf>
    <xf numFmtId="10" fontId="8" fillId="0" borderId="0" xfId="0" applyNumberFormat="1" applyFont="1" applyFill="1" applyBorder="1" applyAlignment="1">
      <alignment horizontal="right" indent="6"/>
    </xf>
    <xf numFmtId="10" fontId="8" fillId="0" borderId="0" xfId="0" applyNumberFormat="1" applyFont="1" applyFill="1" applyBorder="1" applyAlignment="1">
      <alignment horizontal="right" vertical="center" indent="6"/>
    </xf>
    <xf numFmtId="3" fontId="7" fillId="34" borderId="29" xfId="0" applyNumberFormat="1" applyFont="1" applyFill="1" applyBorder="1" applyAlignment="1">
      <alignment horizontal="center" vertical="center" wrapText="1"/>
    </xf>
    <xf numFmtId="10" fontId="8" fillId="34" borderId="30" xfId="0" applyNumberFormat="1" applyFont="1" applyFill="1" applyBorder="1" applyAlignment="1">
      <alignment horizontal="right" indent="2"/>
    </xf>
    <xf numFmtId="10" fontId="8" fillId="34" borderId="31" xfId="0" applyNumberFormat="1" applyFont="1" applyFill="1" applyBorder="1" applyAlignment="1">
      <alignment horizontal="right" indent="2"/>
    </xf>
    <xf numFmtId="10" fontId="8" fillId="34" borderId="32" xfId="0" applyNumberFormat="1" applyFont="1" applyFill="1" applyBorder="1" applyAlignment="1">
      <alignment horizontal="right" indent="2"/>
    </xf>
    <xf numFmtId="0" fontId="7" fillId="34" borderId="33" xfId="0" applyFont="1" applyFill="1" applyBorder="1" applyAlignment="1">
      <alignment horizontal="center" vertical="center"/>
    </xf>
    <xf numFmtId="3" fontId="7" fillId="34" borderId="34" xfId="0" applyNumberFormat="1" applyFont="1" applyFill="1" applyBorder="1" applyAlignment="1">
      <alignment horizontal="center" vertical="center" wrapText="1"/>
    </xf>
    <xf numFmtId="3" fontId="7" fillId="34" borderId="35" xfId="0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left" indent="1"/>
    </xf>
    <xf numFmtId="0" fontId="6" fillId="34" borderId="38" xfId="0" applyFont="1" applyFill="1" applyBorder="1" applyAlignment="1">
      <alignment horizontal="left" indent="1"/>
    </xf>
    <xf numFmtId="0" fontId="6" fillId="34" borderId="39" xfId="0" applyFont="1" applyFill="1" applyBorder="1" applyAlignment="1">
      <alignment horizontal="left" indent="1"/>
    </xf>
    <xf numFmtId="0" fontId="6" fillId="34" borderId="40" xfId="0" applyFont="1" applyFill="1" applyBorder="1" applyAlignment="1">
      <alignment horizontal="left" indent="1"/>
    </xf>
    <xf numFmtId="0" fontId="7" fillId="34" borderId="41" xfId="0" applyFont="1" applyFill="1" applyBorder="1" applyAlignment="1">
      <alignment horizontal="left" indent="1"/>
    </xf>
    <xf numFmtId="3" fontId="8" fillId="34" borderId="20" xfId="0" applyNumberFormat="1" applyFont="1" applyFill="1" applyBorder="1" applyAlignment="1">
      <alignment horizontal="right" indent="1"/>
    </xf>
    <xf numFmtId="3" fontId="8" fillId="34" borderId="13" xfId="0" applyNumberFormat="1" applyFont="1" applyFill="1" applyBorder="1" applyAlignment="1">
      <alignment horizontal="right" indent="1"/>
    </xf>
    <xf numFmtId="3" fontId="8" fillId="34" borderId="16" xfId="0" applyNumberFormat="1" applyFont="1" applyFill="1" applyBorder="1" applyAlignment="1">
      <alignment horizontal="right" indent="1"/>
    </xf>
    <xf numFmtId="3" fontId="8" fillId="34" borderId="42" xfId="0" applyNumberFormat="1" applyFont="1" applyFill="1" applyBorder="1" applyAlignment="1">
      <alignment horizontal="right" indent="1"/>
    </xf>
    <xf numFmtId="3" fontId="8" fillId="34" borderId="30" xfId="0" applyNumberFormat="1" applyFont="1" applyFill="1" applyBorder="1" applyAlignment="1">
      <alignment horizontal="right" indent="1"/>
    </xf>
    <xf numFmtId="3" fontId="8" fillId="34" borderId="31" xfId="0" applyNumberFormat="1" applyFont="1" applyFill="1" applyBorder="1" applyAlignment="1">
      <alignment horizontal="right" indent="1"/>
    </xf>
    <xf numFmtId="3" fontId="8" fillId="34" borderId="32" xfId="0" applyNumberFormat="1" applyFont="1" applyFill="1" applyBorder="1" applyAlignment="1">
      <alignment horizontal="right" indent="1"/>
    </xf>
    <xf numFmtId="3" fontId="8" fillId="34" borderId="43" xfId="0" applyNumberFormat="1" applyFont="1" applyFill="1" applyBorder="1" applyAlignment="1">
      <alignment horizontal="right" indent="1"/>
    </xf>
    <xf numFmtId="3" fontId="8" fillId="34" borderId="44" xfId="0" applyNumberFormat="1" applyFont="1" applyFill="1" applyBorder="1" applyAlignment="1">
      <alignment horizontal="right" indent="1"/>
    </xf>
    <xf numFmtId="10" fontId="8" fillId="34" borderId="20" xfId="0" applyNumberFormat="1" applyFont="1" applyFill="1" applyBorder="1" applyAlignment="1">
      <alignment horizontal="right" indent="2"/>
    </xf>
    <xf numFmtId="10" fontId="8" fillId="34" borderId="13" xfId="0" applyNumberFormat="1" applyFont="1" applyFill="1" applyBorder="1" applyAlignment="1">
      <alignment horizontal="right" indent="2"/>
    </xf>
    <xf numFmtId="10" fontId="8" fillId="34" borderId="16" xfId="0" applyNumberFormat="1" applyFont="1" applyFill="1" applyBorder="1" applyAlignment="1">
      <alignment horizontal="right" indent="2"/>
    </xf>
    <xf numFmtId="10" fontId="8" fillId="34" borderId="43" xfId="0" applyNumberFormat="1" applyFont="1" applyFill="1" applyBorder="1" applyAlignment="1">
      <alignment horizontal="right" indent="1"/>
    </xf>
    <xf numFmtId="10" fontId="8" fillId="34" borderId="44" xfId="0" applyNumberFormat="1" applyFont="1" applyFill="1" applyBorder="1" applyAlignment="1">
      <alignment horizontal="right" indent="1"/>
    </xf>
    <xf numFmtId="10" fontId="8" fillId="34" borderId="42" xfId="0" applyNumberFormat="1" applyFont="1" applyFill="1" applyBorder="1" applyAlignment="1">
      <alignment horizontal="right" indent="2"/>
    </xf>
    <xf numFmtId="10" fontId="8" fillId="34" borderId="42" xfId="0" applyNumberFormat="1" applyFont="1" applyFill="1" applyBorder="1" applyAlignment="1">
      <alignment horizontal="right" indent="1"/>
    </xf>
    <xf numFmtId="0" fontId="7" fillId="34" borderId="33" xfId="0" applyFont="1" applyFill="1" applyBorder="1" applyAlignment="1">
      <alignment horizontal="center" vertical="center" wrapText="1"/>
    </xf>
    <xf numFmtId="3" fontId="8" fillId="34" borderId="45" xfId="0" applyNumberFormat="1" applyFont="1" applyFill="1" applyBorder="1" applyAlignment="1">
      <alignment horizontal="right" indent="1"/>
    </xf>
    <xf numFmtId="3" fontId="8" fillId="34" borderId="22" xfId="0" applyNumberFormat="1" applyFont="1" applyFill="1" applyBorder="1" applyAlignment="1">
      <alignment horizontal="right" indent="1"/>
    </xf>
    <xf numFmtId="10" fontId="8" fillId="34" borderId="45" xfId="0" applyNumberFormat="1" applyFont="1" applyFill="1" applyBorder="1" applyAlignment="1">
      <alignment horizontal="right" indent="2"/>
    </xf>
    <xf numFmtId="10" fontId="8" fillId="34" borderId="22" xfId="0" applyNumberFormat="1" applyFont="1" applyFill="1" applyBorder="1" applyAlignment="1">
      <alignment horizontal="right" indent="2"/>
    </xf>
    <xf numFmtId="0" fontId="7" fillId="34" borderId="34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left" vertical="center" indent="1"/>
    </xf>
    <xf numFmtId="3" fontId="8" fillId="34" borderId="30" xfId="0" applyNumberFormat="1" applyFont="1" applyFill="1" applyBorder="1" applyAlignment="1">
      <alignment horizontal="right" indent="2"/>
    </xf>
    <xf numFmtId="0" fontId="6" fillId="34" borderId="38" xfId="0" applyFont="1" applyFill="1" applyBorder="1" applyAlignment="1">
      <alignment horizontal="left" vertical="center" indent="1"/>
    </xf>
    <xf numFmtId="0" fontId="6" fillId="34" borderId="39" xfId="0" applyFont="1" applyFill="1" applyBorder="1" applyAlignment="1">
      <alignment horizontal="left" vertical="center" indent="1"/>
    </xf>
    <xf numFmtId="0" fontId="6" fillId="34" borderId="40" xfId="0" applyFont="1" applyFill="1" applyBorder="1" applyAlignment="1">
      <alignment horizontal="left" vertical="center" indent="1"/>
    </xf>
    <xf numFmtId="3" fontId="8" fillId="34" borderId="31" xfId="0" applyNumberFormat="1" applyFont="1" applyFill="1" applyBorder="1" applyAlignment="1">
      <alignment horizontal="right" indent="2"/>
    </xf>
    <xf numFmtId="0" fontId="7" fillId="34" borderId="41" xfId="0" applyFont="1" applyFill="1" applyBorder="1" applyAlignment="1">
      <alignment horizontal="left" vertical="center" indent="1"/>
    </xf>
    <xf numFmtId="3" fontId="8" fillId="34" borderId="43" xfId="0" applyNumberFormat="1" applyFont="1" applyFill="1" applyBorder="1" applyAlignment="1">
      <alignment horizontal="right" vertical="center" indent="1"/>
    </xf>
    <xf numFmtId="3" fontId="8" fillId="34" borderId="44" xfId="0" applyNumberFormat="1" applyFont="1" applyFill="1" applyBorder="1" applyAlignment="1">
      <alignment horizontal="right" vertical="center" indent="1"/>
    </xf>
    <xf numFmtId="3" fontId="8" fillId="34" borderId="32" xfId="0" applyNumberFormat="1" applyFont="1" applyFill="1" applyBorder="1" applyAlignment="1">
      <alignment horizontal="right" vertical="center" indent="2"/>
    </xf>
    <xf numFmtId="10" fontId="8" fillId="34" borderId="43" xfId="0" applyNumberFormat="1" applyFont="1" applyFill="1" applyBorder="1" applyAlignment="1">
      <alignment horizontal="right" vertical="center" indent="2"/>
    </xf>
    <xf numFmtId="10" fontId="8" fillId="34" borderId="44" xfId="0" applyNumberFormat="1" applyFont="1" applyFill="1" applyBorder="1" applyAlignment="1">
      <alignment horizontal="right" vertical="center" indent="2"/>
    </xf>
    <xf numFmtId="10" fontId="8" fillId="34" borderId="32" xfId="0" applyNumberFormat="1" applyFont="1" applyFill="1" applyBorder="1" applyAlignment="1">
      <alignment horizontal="right" vertical="center" indent="2"/>
    </xf>
    <xf numFmtId="3" fontId="8" fillId="34" borderId="30" xfId="0" applyNumberFormat="1" applyFont="1" applyFill="1" applyBorder="1" applyAlignment="1">
      <alignment horizontal="right" indent="3"/>
    </xf>
    <xf numFmtId="3" fontId="8" fillId="34" borderId="31" xfId="0" applyNumberFormat="1" applyFont="1" applyFill="1" applyBorder="1" applyAlignment="1">
      <alignment horizontal="right" indent="3"/>
    </xf>
    <xf numFmtId="0" fontId="7" fillId="34" borderId="47" xfId="0" applyFont="1" applyFill="1" applyBorder="1" applyAlignment="1">
      <alignment horizontal="left" vertical="center" indent="1"/>
    </xf>
    <xf numFmtId="3" fontId="8" fillId="34" borderId="43" xfId="0" applyNumberFormat="1" applyFont="1" applyFill="1" applyBorder="1" applyAlignment="1">
      <alignment horizontal="right" vertical="center" indent="2"/>
    </xf>
    <xf numFmtId="3" fontId="8" fillId="34" borderId="44" xfId="0" applyNumberFormat="1" applyFont="1" applyFill="1" applyBorder="1" applyAlignment="1">
      <alignment horizontal="right" vertical="center" indent="2"/>
    </xf>
    <xf numFmtId="3" fontId="8" fillId="34" borderId="32" xfId="0" applyNumberFormat="1" applyFont="1" applyFill="1" applyBorder="1" applyAlignment="1">
      <alignment horizontal="right" vertical="center" indent="3"/>
    </xf>
    <xf numFmtId="10" fontId="8" fillId="34" borderId="30" xfId="0" applyNumberFormat="1" applyFont="1" applyFill="1" applyBorder="1" applyAlignment="1">
      <alignment horizontal="right" indent="3"/>
    </xf>
    <xf numFmtId="10" fontId="8" fillId="34" borderId="31" xfId="0" applyNumberFormat="1" applyFont="1" applyFill="1" applyBorder="1" applyAlignment="1">
      <alignment horizontal="right" indent="3"/>
    </xf>
    <xf numFmtId="10" fontId="8" fillId="34" borderId="32" xfId="0" applyNumberFormat="1" applyFont="1" applyFill="1" applyBorder="1" applyAlignment="1">
      <alignment horizontal="right" vertical="center" indent="3"/>
    </xf>
    <xf numFmtId="0" fontId="15" fillId="0" borderId="48" xfId="45" applyFont="1" applyFill="1" applyBorder="1" applyAlignment="1" applyProtection="1">
      <alignment/>
      <protection/>
    </xf>
    <xf numFmtId="3" fontId="8" fillId="34" borderId="30" xfId="0" applyNumberFormat="1" applyFont="1" applyFill="1" applyBorder="1" applyAlignment="1">
      <alignment horizontal="right" indent="5"/>
    </xf>
    <xf numFmtId="3" fontId="8" fillId="34" borderId="31" xfId="0" applyNumberFormat="1" applyFont="1" applyFill="1" applyBorder="1" applyAlignment="1">
      <alignment horizontal="right" indent="5"/>
    </xf>
    <xf numFmtId="3" fontId="8" fillId="34" borderId="32" xfId="0" applyNumberFormat="1" applyFont="1" applyFill="1" applyBorder="1" applyAlignment="1">
      <alignment horizontal="right" vertical="center" indent="5"/>
    </xf>
    <xf numFmtId="10" fontId="8" fillId="34" borderId="30" xfId="0" applyNumberFormat="1" applyFont="1" applyFill="1" applyBorder="1" applyAlignment="1">
      <alignment horizontal="right" indent="6"/>
    </xf>
    <xf numFmtId="10" fontId="8" fillId="34" borderId="31" xfId="0" applyNumberFormat="1" applyFont="1" applyFill="1" applyBorder="1" applyAlignment="1">
      <alignment horizontal="right" indent="6"/>
    </xf>
    <xf numFmtId="10" fontId="8" fillId="34" borderId="43" xfId="0" applyNumberFormat="1" applyFont="1" applyFill="1" applyBorder="1" applyAlignment="1">
      <alignment horizontal="right" vertical="center" indent="3"/>
    </xf>
    <xf numFmtId="10" fontId="8" fillId="34" borderId="44" xfId="0" applyNumberFormat="1" applyFont="1" applyFill="1" applyBorder="1" applyAlignment="1">
      <alignment horizontal="right" vertical="center" indent="3"/>
    </xf>
    <xf numFmtId="10" fontId="8" fillId="34" borderId="32" xfId="0" applyNumberFormat="1" applyFont="1" applyFill="1" applyBorder="1" applyAlignment="1">
      <alignment horizontal="right" vertical="center" indent="6"/>
    </xf>
    <xf numFmtId="3" fontId="8" fillId="34" borderId="44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/>
    </xf>
    <xf numFmtId="0" fontId="6" fillId="0" borderId="49" xfId="0" applyFont="1" applyBorder="1" applyAlignment="1">
      <alignment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10" fontId="8" fillId="34" borderId="30" xfId="0" applyNumberFormat="1" applyFont="1" applyFill="1" applyBorder="1" applyAlignment="1">
      <alignment horizontal="right" indent="4"/>
    </xf>
    <xf numFmtId="10" fontId="8" fillId="34" borderId="31" xfId="0" applyNumberFormat="1" applyFont="1" applyFill="1" applyBorder="1" applyAlignment="1">
      <alignment horizontal="right" indent="4"/>
    </xf>
    <xf numFmtId="10" fontId="8" fillId="34" borderId="32" xfId="0" applyNumberFormat="1" applyFont="1" applyFill="1" applyBorder="1" applyAlignment="1">
      <alignment horizontal="right" vertical="center" indent="4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2" xfId="53" applyFont="1" applyFill="1" applyBorder="1" applyAlignment="1">
      <alignment horizontal="center" vertical="center" wrapText="1"/>
      <protection/>
    </xf>
    <xf numFmtId="0" fontId="7" fillId="34" borderId="46" xfId="53" applyFont="1" applyFill="1" applyBorder="1" applyAlignment="1">
      <alignment horizontal="center" vertical="center" wrapText="1"/>
      <protection/>
    </xf>
    <xf numFmtId="0" fontId="7" fillId="34" borderId="35" xfId="53" applyFont="1" applyFill="1" applyBorder="1" applyAlignment="1">
      <alignment horizontal="center" vertical="center" wrapText="1"/>
      <protection/>
    </xf>
    <xf numFmtId="3" fontId="8" fillId="34" borderId="43" xfId="0" applyNumberFormat="1" applyFont="1" applyFill="1" applyBorder="1" applyAlignment="1">
      <alignment horizontal="right" vertical="center" indent="3"/>
    </xf>
    <xf numFmtId="3" fontId="8" fillId="34" borderId="32" xfId="0" applyNumberFormat="1" applyFont="1" applyFill="1" applyBorder="1" applyAlignment="1">
      <alignment horizontal="right" vertical="center" indent="4"/>
    </xf>
    <xf numFmtId="3" fontId="8" fillId="34" borderId="30" xfId="0" applyNumberFormat="1" applyFont="1" applyFill="1" applyBorder="1" applyAlignment="1">
      <alignment horizontal="right" indent="4"/>
    </xf>
    <xf numFmtId="3" fontId="8" fillId="34" borderId="31" xfId="0" applyNumberFormat="1" applyFont="1" applyFill="1" applyBorder="1" applyAlignment="1">
      <alignment horizontal="right" indent="4"/>
    </xf>
    <xf numFmtId="10" fontId="8" fillId="34" borderId="30" xfId="55" applyNumberFormat="1" applyFont="1" applyFill="1" applyBorder="1" applyAlignment="1">
      <alignment horizontal="right" indent="5"/>
    </xf>
    <xf numFmtId="10" fontId="8" fillId="34" borderId="31" xfId="55" applyNumberFormat="1" applyFont="1" applyFill="1" applyBorder="1" applyAlignment="1">
      <alignment horizontal="right" indent="5"/>
    </xf>
    <xf numFmtId="10" fontId="8" fillId="34" borderId="32" xfId="55" applyNumberFormat="1" applyFont="1" applyFill="1" applyBorder="1" applyAlignment="1">
      <alignment horizontal="right" vertical="center" indent="5"/>
    </xf>
    <xf numFmtId="10" fontId="8" fillId="34" borderId="43" xfId="55" applyNumberFormat="1" applyFont="1" applyFill="1" applyBorder="1" applyAlignment="1">
      <alignment horizontal="right" vertical="center" indent="2"/>
    </xf>
    <xf numFmtId="10" fontId="8" fillId="34" borderId="43" xfId="55" applyNumberFormat="1" applyFont="1" applyFill="1" applyBorder="1" applyAlignment="1">
      <alignment horizontal="right" vertical="center" indent="3"/>
    </xf>
    <xf numFmtId="10" fontId="8" fillId="34" borderId="44" xfId="55" applyNumberFormat="1" applyFont="1" applyFill="1" applyBorder="1" applyAlignment="1">
      <alignment horizontal="right" vertical="center" indent="2"/>
    </xf>
    <xf numFmtId="10" fontId="8" fillId="34" borderId="30" xfId="55" applyNumberFormat="1" applyFont="1" applyFill="1" applyBorder="1" applyAlignment="1">
      <alignment horizontal="right" indent="4"/>
    </xf>
    <xf numFmtId="10" fontId="8" fillId="34" borderId="31" xfId="55" applyNumberFormat="1" applyFont="1" applyFill="1" applyBorder="1" applyAlignment="1">
      <alignment horizontal="right" indent="4"/>
    </xf>
    <xf numFmtId="10" fontId="8" fillId="34" borderId="32" xfId="55" applyNumberFormat="1" applyFont="1" applyFill="1" applyBorder="1" applyAlignment="1">
      <alignment horizontal="right" vertical="center" indent="4"/>
    </xf>
    <xf numFmtId="0" fontId="6" fillId="0" borderId="53" xfId="0" applyFont="1" applyFill="1" applyBorder="1" applyAlignment="1">
      <alignment/>
    </xf>
    <xf numFmtId="0" fontId="15" fillId="0" borderId="53" xfId="45" applyFont="1" applyFill="1" applyBorder="1" applyAlignment="1" applyProtection="1">
      <alignment/>
      <protection/>
    </xf>
    <xf numFmtId="0" fontId="7" fillId="35" borderId="33" xfId="0" applyFont="1" applyFill="1" applyBorder="1" applyAlignment="1">
      <alignment horizontal="center" vertical="center" wrapText="1"/>
    </xf>
    <xf numFmtId="3" fontId="7" fillId="35" borderId="34" xfId="0" applyNumberFormat="1" applyFont="1" applyFill="1" applyBorder="1" applyAlignment="1">
      <alignment horizontal="center" vertical="center" wrapText="1"/>
    </xf>
    <xf numFmtId="3" fontId="7" fillId="35" borderId="35" xfId="0" applyNumberFormat="1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3" fontId="7" fillId="35" borderId="29" xfId="0" applyNumberFormat="1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indent="1"/>
    </xf>
    <xf numFmtId="3" fontId="6" fillId="35" borderId="23" xfId="0" applyNumberFormat="1" applyFont="1" applyFill="1" applyBorder="1" applyAlignment="1">
      <alignment horizontal="right" indent="1"/>
    </xf>
    <xf numFmtId="3" fontId="8" fillId="35" borderId="30" xfId="0" applyNumberFormat="1" applyFont="1" applyFill="1" applyBorder="1" applyAlignment="1">
      <alignment horizontal="right" indent="2"/>
    </xf>
    <xf numFmtId="0" fontId="6" fillId="35" borderId="38" xfId="0" applyFont="1" applyFill="1" applyBorder="1" applyAlignment="1">
      <alignment horizontal="left" indent="1"/>
    </xf>
    <xf numFmtId="3" fontId="6" fillId="35" borderId="26" xfId="0" applyNumberFormat="1" applyFont="1" applyFill="1" applyBorder="1" applyAlignment="1">
      <alignment horizontal="right" indent="1"/>
    </xf>
    <xf numFmtId="0" fontId="6" fillId="35" borderId="54" xfId="0" applyFont="1" applyFill="1" applyBorder="1" applyAlignment="1">
      <alignment horizontal="left" indent="1"/>
    </xf>
    <xf numFmtId="3" fontId="6" fillId="35" borderId="24" xfId="0" applyNumberFormat="1" applyFont="1" applyFill="1" applyBorder="1" applyAlignment="1">
      <alignment horizontal="right" indent="1"/>
    </xf>
    <xf numFmtId="3" fontId="6" fillId="35" borderId="16" xfId="0" applyNumberFormat="1" applyFont="1" applyFill="1" applyBorder="1" applyAlignment="1">
      <alignment horizontal="right" indent="1"/>
    </xf>
    <xf numFmtId="3" fontId="8" fillId="35" borderId="31" xfId="0" applyNumberFormat="1" applyFont="1" applyFill="1" applyBorder="1" applyAlignment="1">
      <alignment horizontal="right" indent="2"/>
    </xf>
    <xf numFmtId="0" fontId="7" fillId="35" borderId="41" xfId="0" applyFont="1" applyFill="1" applyBorder="1" applyAlignment="1">
      <alignment horizontal="left" vertical="center" indent="1"/>
    </xf>
    <xf numFmtId="3" fontId="8" fillId="35" borderId="43" xfId="0" applyNumberFormat="1" applyFont="1" applyFill="1" applyBorder="1" applyAlignment="1">
      <alignment horizontal="right" vertical="center" indent="1"/>
    </xf>
    <xf numFmtId="3" fontId="8" fillId="35" borderId="44" xfId="0" applyNumberFormat="1" applyFont="1" applyFill="1" applyBorder="1" applyAlignment="1">
      <alignment horizontal="right" vertical="center" indent="1"/>
    </xf>
    <xf numFmtId="3" fontId="8" fillId="35" borderId="32" xfId="0" applyNumberFormat="1" applyFont="1" applyFill="1" applyBorder="1" applyAlignment="1">
      <alignment horizontal="right" vertical="center" indent="2"/>
    </xf>
    <xf numFmtId="10" fontId="6" fillId="35" borderId="23" xfId="0" applyNumberFormat="1" applyFont="1" applyFill="1" applyBorder="1" applyAlignment="1">
      <alignment horizontal="right" indent="2"/>
    </xf>
    <xf numFmtId="10" fontId="8" fillId="35" borderId="30" xfId="0" applyNumberFormat="1" applyFont="1" applyFill="1" applyBorder="1" applyAlignment="1">
      <alignment horizontal="right" indent="3"/>
    </xf>
    <xf numFmtId="10" fontId="6" fillId="35" borderId="26" xfId="0" applyNumberFormat="1" applyFont="1" applyFill="1" applyBorder="1" applyAlignment="1">
      <alignment horizontal="right" indent="2"/>
    </xf>
    <xf numFmtId="10" fontId="6" fillId="35" borderId="24" xfId="0" applyNumberFormat="1" applyFont="1" applyFill="1" applyBorder="1" applyAlignment="1">
      <alignment horizontal="right" indent="2"/>
    </xf>
    <xf numFmtId="10" fontId="8" fillId="35" borderId="31" xfId="0" applyNumberFormat="1" applyFont="1" applyFill="1" applyBorder="1" applyAlignment="1">
      <alignment horizontal="right" indent="3"/>
    </xf>
    <xf numFmtId="10" fontId="8" fillId="35" borderId="43" xfId="0" applyNumberFormat="1" applyFont="1" applyFill="1" applyBorder="1" applyAlignment="1">
      <alignment horizontal="right" vertical="center" indent="2"/>
    </xf>
    <xf numFmtId="10" fontId="8" fillId="35" borderId="44" xfId="0" applyNumberFormat="1" applyFont="1" applyFill="1" applyBorder="1" applyAlignment="1">
      <alignment horizontal="right" vertical="center" indent="2"/>
    </xf>
    <xf numFmtId="10" fontId="8" fillId="35" borderId="32" xfId="0" applyNumberFormat="1" applyFont="1" applyFill="1" applyBorder="1" applyAlignment="1">
      <alignment horizontal="right" vertical="center" indent="3"/>
    </xf>
    <xf numFmtId="3" fontId="8" fillId="35" borderId="45" xfId="0" applyNumberFormat="1" applyFont="1" applyFill="1" applyBorder="1" applyAlignment="1">
      <alignment horizontal="right" indent="2"/>
    </xf>
    <xf numFmtId="3" fontId="6" fillId="35" borderId="55" xfId="0" applyNumberFormat="1" applyFont="1" applyFill="1" applyBorder="1" applyAlignment="1">
      <alignment horizontal="right" indent="1"/>
    </xf>
    <xf numFmtId="0" fontId="6" fillId="35" borderId="40" xfId="0" applyFont="1" applyFill="1" applyBorder="1" applyAlignment="1">
      <alignment horizontal="left" indent="1"/>
    </xf>
    <xf numFmtId="3" fontId="8" fillId="35" borderId="56" xfId="0" applyNumberFormat="1" applyFont="1" applyFill="1" applyBorder="1" applyAlignment="1">
      <alignment horizontal="right" vertical="center" indent="1"/>
    </xf>
    <xf numFmtId="3" fontId="8" fillId="35" borderId="42" xfId="0" applyNumberFormat="1" applyFont="1" applyFill="1" applyBorder="1" applyAlignment="1">
      <alignment horizontal="right" vertical="center" indent="1"/>
    </xf>
    <xf numFmtId="10" fontId="8" fillId="35" borderId="45" xfId="0" applyNumberFormat="1" applyFont="1" applyFill="1" applyBorder="1" applyAlignment="1">
      <alignment horizontal="right" indent="3"/>
    </xf>
    <xf numFmtId="10" fontId="6" fillId="35" borderId="55" xfId="0" applyNumberFormat="1" applyFont="1" applyFill="1" applyBorder="1" applyAlignment="1">
      <alignment horizontal="right" indent="2"/>
    </xf>
    <xf numFmtId="10" fontId="8" fillId="35" borderId="56" xfId="0" applyNumberFormat="1" applyFont="1" applyFill="1" applyBorder="1" applyAlignment="1">
      <alignment horizontal="right" vertical="center" indent="2"/>
    </xf>
    <xf numFmtId="10" fontId="8" fillId="35" borderId="42" xfId="0" applyNumberFormat="1" applyFont="1" applyFill="1" applyBorder="1" applyAlignment="1">
      <alignment horizontal="right" vertical="center" indent="2"/>
    </xf>
    <xf numFmtId="3" fontId="6" fillId="35" borderId="23" xfId="0" applyNumberFormat="1" applyFont="1" applyFill="1" applyBorder="1" applyAlignment="1">
      <alignment horizontal="right" indent="2"/>
    </xf>
    <xf numFmtId="3" fontId="6" fillId="35" borderId="55" xfId="0" applyNumberFormat="1" applyFont="1" applyFill="1" applyBorder="1" applyAlignment="1">
      <alignment horizontal="right" indent="2"/>
    </xf>
    <xf numFmtId="3" fontId="6" fillId="35" borderId="24" xfId="0" applyNumberFormat="1" applyFont="1" applyFill="1" applyBorder="1" applyAlignment="1">
      <alignment horizontal="right" indent="2"/>
    </xf>
    <xf numFmtId="3" fontId="8" fillId="35" borderId="43" xfId="0" applyNumberFormat="1" applyFont="1" applyFill="1" applyBorder="1" applyAlignment="1">
      <alignment horizontal="right" vertical="center" indent="2"/>
    </xf>
    <xf numFmtId="3" fontId="8" fillId="35" borderId="44" xfId="0" applyNumberFormat="1" applyFont="1" applyFill="1" applyBorder="1" applyAlignment="1">
      <alignment horizontal="right" vertical="center" indent="2"/>
    </xf>
    <xf numFmtId="3" fontId="8" fillId="35" borderId="56" xfId="0" applyNumberFormat="1" applyFont="1" applyFill="1" applyBorder="1" applyAlignment="1">
      <alignment horizontal="right" vertical="center" indent="2"/>
    </xf>
    <xf numFmtId="3" fontId="8" fillId="35" borderId="42" xfId="0" applyNumberFormat="1" applyFont="1" applyFill="1" applyBorder="1" applyAlignment="1">
      <alignment horizontal="right" vertical="center" indent="2"/>
    </xf>
    <xf numFmtId="3" fontId="7" fillId="35" borderId="51" xfId="0" applyNumberFormat="1" applyFont="1" applyFill="1" applyBorder="1" applyAlignment="1">
      <alignment horizontal="center" vertical="center" wrapText="1"/>
    </xf>
    <xf numFmtId="3" fontId="8" fillId="35" borderId="57" xfId="0" applyNumberFormat="1" applyFont="1" applyFill="1" applyBorder="1" applyAlignment="1">
      <alignment horizontal="right" vertical="center" indent="1"/>
    </xf>
    <xf numFmtId="3" fontId="7" fillId="35" borderId="46" xfId="0" applyNumberFormat="1" applyFont="1" applyFill="1" applyBorder="1" applyAlignment="1">
      <alignment horizontal="center" vertical="center" wrapText="1"/>
    </xf>
    <xf numFmtId="3" fontId="8" fillId="35" borderId="30" xfId="0" applyNumberFormat="1" applyFont="1" applyFill="1" applyBorder="1" applyAlignment="1">
      <alignment horizontal="right" indent="3"/>
    </xf>
    <xf numFmtId="3" fontId="8" fillId="35" borderId="31" xfId="0" applyNumberFormat="1" applyFont="1" applyFill="1" applyBorder="1" applyAlignment="1">
      <alignment horizontal="right" indent="3"/>
    </xf>
    <xf numFmtId="3" fontId="8" fillId="35" borderId="32" xfId="0" applyNumberFormat="1" applyFont="1" applyFill="1" applyBorder="1" applyAlignment="1">
      <alignment horizontal="right" vertical="center" indent="3"/>
    </xf>
    <xf numFmtId="10" fontId="8" fillId="35" borderId="30" xfId="0" applyNumberFormat="1" applyFont="1" applyFill="1" applyBorder="1" applyAlignment="1">
      <alignment horizontal="right" indent="4"/>
    </xf>
    <xf numFmtId="10" fontId="8" fillId="35" borderId="31" xfId="0" applyNumberFormat="1" applyFont="1" applyFill="1" applyBorder="1" applyAlignment="1">
      <alignment horizontal="right" indent="4"/>
    </xf>
    <xf numFmtId="10" fontId="8" fillId="35" borderId="32" xfId="0" applyNumberFormat="1" applyFont="1" applyFill="1" applyBorder="1" applyAlignment="1">
      <alignment horizontal="right" vertical="center" indent="4"/>
    </xf>
    <xf numFmtId="3" fontId="8" fillId="35" borderId="45" xfId="0" applyNumberFormat="1" applyFont="1" applyFill="1" applyBorder="1" applyAlignment="1">
      <alignment horizontal="right" indent="3"/>
    </xf>
    <xf numFmtId="10" fontId="8" fillId="35" borderId="45" xfId="0" applyNumberFormat="1" applyFont="1" applyFill="1" applyBorder="1" applyAlignment="1">
      <alignment horizontal="right" indent="4"/>
    </xf>
    <xf numFmtId="10" fontId="8" fillId="35" borderId="45" xfId="0" applyNumberFormat="1" applyFont="1" applyFill="1" applyBorder="1" applyAlignment="1">
      <alignment horizontal="right" indent="5"/>
    </xf>
    <xf numFmtId="10" fontId="8" fillId="35" borderId="31" xfId="0" applyNumberFormat="1" applyFont="1" applyFill="1" applyBorder="1" applyAlignment="1">
      <alignment horizontal="right" indent="5"/>
    </xf>
    <xf numFmtId="10" fontId="8" fillId="35" borderId="32" xfId="0" applyNumberFormat="1" applyFont="1" applyFill="1" applyBorder="1" applyAlignment="1">
      <alignment horizontal="right" vertical="center" indent="5"/>
    </xf>
    <xf numFmtId="10" fontId="8" fillId="35" borderId="30" xfId="0" applyNumberFormat="1" applyFont="1" applyFill="1" applyBorder="1" applyAlignment="1">
      <alignment horizontal="right" indent="5"/>
    </xf>
    <xf numFmtId="3" fontId="6" fillId="35" borderId="14" xfId="0" applyNumberFormat="1" applyFont="1" applyFill="1" applyBorder="1" applyAlignment="1">
      <alignment horizontal="right" indent="3"/>
    </xf>
    <xf numFmtId="3" fontId="6" fillId="35" borderId="19" xfId="0" applyNumberFormat="1" applyFont="1" applyFill="1" applyBorder="1" applyAlignment="1">
      <alignment horizontal="right" indent="3"/>
    </xf>
    <xf numFmtId="3" fontId="8" fillId="35" borderId="43" xfId="0" applyNumberFormat="1" applyFont="1" applyFill="1" applyBorder="1" applyAlignment="1">
      <alignment horizontal="right" vertical="center" indent="3"/>
    </xf>
    <xf numFmtId="3" fontId="8" fillId="35" borderId="44" xfId="0" applyNumberFormat="1" applyFont="1" applyFill="1" applyBorder="1" applyAlignment="1">
      <alignment horizontal="right" vertical="center" indent="3"/>
    </xf>
    <xf numFmtId="10" fontId="8" fillId="35" borderId="43" xfId="0" applyNumberFormat="1" applyFont="1" applyFill="1" applyBorder="1" applyAlignment="1">
      <alignment horizontal="right" vertical="center" indent="4"/>
    </xf>
    <xf numFmtId="10" fontId="8" fillId="35" borderId="44" xfId="0" applyNumberFormat="1" applyFont="1" applyFill="1" applyBorder="1" applyAlignment="1">
      <alignment horizontal="right" vertical="center" indent="4"/>
    </xf>
    <xf numFmtId="10" fontId="8" fillId="35" borderId="43" xfId="0" applyNumberFormat="1" applyFont="1" applyFill="1" applyBorder="1" applyAlignment="1">
      <alignment horizontal="right" vertical="center" indent="3"/>
    </xf>
    <xf numFmtId="10" fontId="8" fillId="35" borderId="44" xfId="0" applyNumberFormat="1" applyFont="1" applyFill="1" applyBorder="1" applyAlignment="1">
      <alignment horizontal="right" vertical="center" indent="3"/>
    </xf>
    <xf numFmtId="3" fontId="8" fillId="35" borderId="30" xfId="0" applyNumberFormat="1" applyFont="1" applyFill="1" applyBorder="1" applyAlignment="1">
      <alignment horizontal="right" indent="1"/>
    </xf>
    <xf numFmtId="3" fontId="8" fillId="35" borderId="31" xfId="0" applyNumberFormat="1" applyFont="1" applyFill="1" applyBorder="1" applyAlignment="1">
      <alignment horizontal="right" indent="1"/>
    </xf>
    <xf numFmtId="3" fontId="8" fillId="35" borderId="32" xfId="0" applyNumberFormat="1" applyFont="1" applyFill="1" applyBorder="1" applyAlignment="1">
      <alignment horizontal="right" vertical="center" indent="1"/>
    </xf>
    <xf numFmtId="10" fontId="8" fillId="35" borderId="30" xfId="0" applyNumberFormat="1" applyFont="1" applyFill="1" applyBorder="1" applyAlignment="1">
      <alignment horizontal="right" indent="2"/>
    </xf>
    <xf numFmtId="10" fontId="8" fillId="35" borderId="31" xfId="0" applyNumberFormat="1" applyFont="1" applyFill="1" applyBorder="1" applyAlignment="1">
      <alignment horizontal="right" indent="2"/>
    </xf>
    <xf numFmtId="10" fontId="8" fillId="35" borderId="43" xfId="0" applyNumberFormat="1" applyFont="1" applyFill="1" applyBorder="1" applyAlignment="1">
      <alignment horizontal="right" vertical="center" indent="1"/>
    </xf>
    <xf numFmtId="10" fontId="8" fillId="35" borderId="44" xfId="0" applyNumberFormat="1" applyFont="1" applyFill="1" applyBorder="1" applyAlignment="1">
      <alignment horizontal="right" vertical="center" indent="1"/>
    </xf>
    <xf numFmtId="10" fontId="8" fillId="35" borderId="32" xfId="0" applyNumberFormat="1" applyFont="1" applyFill="1" applyBorder="1" applyAlignment="1">
      <alignment horizontal="right" vertical="center" indent="2"/>
    </xf>
    <xf numFmtId="3" fontId="8" fillId="35" borderId="45" xfId="0" applyNumberFormat="1" applyFont="1" applyFill="1" applyBorder="1" applyAlignment="1">
      <alignment horizontal="right" indent="1"/>
    </xf>
    <xf numFmtId="10" fontId="8" fillId="35" borderId="45" xfId="0" applyNumberFormat="1" applyFont="1" applyFill="1" applyBorder="1" applyAlignment="1">
      <alignment horizontal="right" indent="2"/>
    </xf>
    <xf numFmtId="0" fontId="7" fillId="35" borderId="34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7" fillId="35" borderId="41" xfId="0" applyFont="1" applyFill="1" applyBorder="1" applyAlignment="1">
      <alignment vertical="center"/>
    </xf>
    <xf numFmtId="3" fontId="8" fillId="35" borderId="30" xfId="0" applyNumberFormat="1" applyFont="1" applyFill="1" applyBorder="1" applyAlignment="1">
      <alignment horizontal="right" indent="4"/>
    </xf>
    <xf numFmtId="3" fontId="8" fillId="35" borderId="31" xfId="0" applyNumberFormat="1" applyFont="1" applyFill="1" applyBorder="1" applyAlignment="1">
      <alignment horizontal="right" indent="4"/>
    </xf>
    <xf numFmtId="3" fontId="8" fillId="35" borderId="32" xfId="0" applyNumberFormat="1" applyFont="1" applyFill="1" applyBorder="1" applyAlignment="1">
      <alignment horizontal="right" vertical="center" indent="4"/>
    </xf>
    <xf numFmtId="0" fontId="7" fillId="35" borderId="33" xfId="0" applyFont="1" applyFill="1" applyBorder="1" applyAlignment="1">
      <alignment horizontal="center" wrapText="1"/>
    </xf>
    <xf numFmtId="3" fontId="8" fillId="0" borderId="20" xfId="0" applyNumberFormat="1" applyFont="1" applyFill="1" applyBorder="1" applyAlignment="1">
      <alignment horizontal="right" indent="3"/>
    </xf>
    <xf numFmtId="3" fontId="8" fillId="0" borderId="13" xfId="0" applyNumberFormat="1" applyFont="1" applyFill="1" applyBorder="1" applyAlignment="1">
      <alignment horizontal="right" indent="3"/>
    </xf>
    <xf numFmtId="3" fontId="8" fillId="0" borderId="16" xfId="0" applyNumberFormat="1" applyFont="1" applyFill="1" applyBorder="1" applyAlignment="1">
      <alignment horizontal="right" indent="3"/>
    </xf>
    <xf numFmtId="3" fontId="8" fillId="35" borderId="42" xfId="0" applyNumberFormat="1" applyFont="1" applyFill="1" applyBorder="1" applyAlignment="1">
      <alignment horizontal="right" vertical="center" indent="3"/>
    </xf>
    <xf numFmtId="0" fontId="7" fillId="35" borderId="33" xfId="0" applyFont="1" applyFill="1" applyBorder="1" applyAlignment="1">
      <alignment horizontal="center" vertical="center"/>
    </xf>
    <xf numFmtId="10" fontId="8" fillId="35" borderId="42" xfId="0" applyNumberFormat="1" applyFont="1" applyFill="1" applyBorder="1" applyAlignment="1">
      <alignment horizontal="right" vertical="center" indent="4"/>
    </xf>
    <xf numFmtId="10" fontId="8" fillId="35" borderId="42" xfId="0" applyNumberFormat="1" applyFont="1" applyFill="1" applyBorder="1" applyAlignment="1">
      <alignment horizontal="right" vertical="center" indent="3"/>
    </xf>
    <xf numFmtId="10" fontId="8" fillId="0" borderId="20" xfId="0" applyNumberFormat="1" applyFont="1" applyFill="1" applyBorder="1" applyAlignment="1">
      <alignment horizontal="right" indent="4"/>
    </xf>
    <xf numFmtId="10" fontId="8" fillId="0" borderId="13" xfId="0" applyNumberFormat="1" applyFont="1" applyFill="1" applyBorder="1" applyAlignment="1">
      <alignment horizontal="right" indent="4"/>
    </xf>
    <xf numFmtId="10" fontId="8" fillId="0" borderId="16" xfId="0" applyNumberFormat="1" applyFont="1" applyFill="1" applyBorder="1" applyAlignment="1">
      <alignment horizontal="right" indent="4"/>
    </xf>
    <xf numFmtId="3" fontId="7" fillId="35" borderId="50" xfId="0" applyNumberFormat="1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/>
    </xf>
    <xf numFmtId="0" fontId="6" fillId="35" borderId="58" xfId="0" applyFont="1" applyFill="1" applyBorder="1" applyAlignment="1">
      <alignment horizontal="left" indent="1"/>
    </xf>
    <xf numFmtId="0" fontId="7" fillId="36" borderId="33" xfId="0" applyFont="1" applyFill="1" applyBorder="1" applyAlignment="1">
      <alignment horizontal="center" vertical="center" wrapText="1"/>
    </xf>
    <xf numFmtId="3" fontId="7" fillId="36" borderId="34" xfId="0" applyNumberFormat="1" applyFont="1" applyFill="1" applyBorder="1" applyAlignment="1">
      <alignment horizontal="center" vertical="center" wrapText="1"/>
    </xf>
    <xf numFmtId="3" fontId="7" fillId="36" borderId="50" xfId="0" applyNumberFormat="1" applyFont="1" applyFill="1" applyBorder="1" applyAlignment="1">
      <alignment horizontal="center" vertical="center" wrapText="1"/>
    </xf>
    <xf numFmtId="3" fontId="7" fillId="36" borderId="35" xfId="0" applyNumberFormat="1" applyFont="1" applyFill="1" applyBorder="1" applyAlignment="1">
      <alignment horizontal="center" vertical="center" wrapText="1"/>
    </xf>
    <xf numFmtId="3" fontId="7" fillId="36" borderId="29" xfId="0" applyNumberFormat="1" applyFont="1" applyFill="1" applyBorder="1" applyAlignment="1">
      <alignment horizontal="center" vertical="center" wrapText="1"/>
    </xf>
    <xf numFmtId="0" fontId="15" fillId="0" borderId="59" xfId="45" applyFont="1" applyFill="1" applyBorder="1" applyAlignment="1" applyProtection="1">
      <alignment/>
      <protection/>
    </xf>
    <xf numFmtId="0" fontId="6" fillId="0" borderId="60" xfId="0" applyFont="1" applyBorder="1" applyAlignment="1">
      <alignment/>
    </xf>
    <xf numFmtId="0" fontId="6" fillId="0" borderId="59" xfId="0" applyFont="1" applyFill="1" applyBorder="1" applyAlignment="1">
      <alignment/>
    </xf>
    <xf numFmtId="0" fontId="3" fillId="34" borderId="61" xfId="0" applyFont="1" applyFill="1" applyBorder="1" applyAlignment="1">
      <alignment vertical="center"/>
    </xf>
    <xf numFmtId="0" fontId="6" fillId="34" borderId="62" xfId="0" applyFont="1" applyFill="1" applyBorder="1" applyAlignment="1">
      <alignment vertical="center"/>
    </xf>
    <xf numFmtId="0" fontId="6" fillId="34" borderId="63" xfId="0" applyFont="1" applyFill="1" applyBorder="1" applyAlignment="1">
      <alignment/>
    </xf>
    <xf numFmtId="0" fontId="3" fillId="35" borderId="61" xfId="0" applyFont="1" applyFill="1" applyBorder="1" applyAlignment="1">
      <alignment vertical="center"/>
    </xf>
    <xf numFmtId="0" fontId="6" fillId="35" borderId="62" xfId="0" applyFont="1" applyFill="1" applyBorder="1" applyAlignment="1">
      <alignment vertical="center"/>
    </xf>
    <xf numFmtId="0" fontId="6" fillId="35" borderId="63" xfId="0" applyFont="1" applyFill="1" applyBorder="1" applyAlignment="1">
      <alignment/>
    </xf>
    <xf numFmtId="0" fontId="3" fillId="36" borderId="61" xfId="0" applyFont="1" applyFill="1" applyBorder="1" applyAlignment="1">
      <alignment vertical="center"/>
    </xf>
    <xf numFmtId="0" fontId="6" fillId="36" borderId="62" xfId="0" applyFont="1" applyFill="1" applyBorder="1" applyAlignment="1">
      <alignment vertical="center"/>
    </xf>
    <xf numFmtId="0" fontId="6" fillId="36" borderId="27" xfId="0" applyFont="1" applyFill="1" applyBorder="1" applyAlignment="1">
      <alignment vertical="center"/>
    </xf>
    <xf numFmtId="0" fontId="6" fillId="36" borderId="63" xfId="0" applyFont="1" applyFill="1" applyBorder="1" applyAlignment="1">
      <alignment/>
    </xf>
    <xf numFmtId="0" fontId="6" fillId="36" borderId="37" xfId="0" applyFont="1" applyFill="1" applyBorder="1" applyAlignment="1">
      <alignment horizontal="left" indent="1"/>
    </xf>
    <xf numFmtId="0" fontId="6" fillId="36" borderId="38" xfId="0" applyFont="1" applyFill="1" applyBorder="1" applyAlignment="1">
      <alignment horizontal="left" indent="1"/>
    </xf>
    <xf numFmtId="0" fontId="6" fillId="36" borderId="54" xfId="0" applyFont="1" applyFill="1" applyBorder="1" applyAlignment="1">
      <alignment horizontal="left" indent="1"/>
    </xf>
    <xf numFmtId="0" fontId="7" fillId="36" borderId="41" xfId="0" applyFont="1" applyFill="1" applyBorder="1" applyAlignment="1">
      <alignment horizontal="left" vertical="center" indent="1"/>
    </xf>
    <xf numFmtId="10" fontId="8" fillId="36" borderId="30" xfId="0" applyNumberFormat="1" applyFont="1" applyFill="1" applyBorder="1" applyAlignment="1">
      <alignment horizontal="right" indent="3"/>
    </xf>
    <xf numFmtId="10" fontId="8" fillId="36" borderId="31" xfId="0" applyNumberFormat="1" applyFont="1" applyFill="1" applyBorder="1" applyAlignment="1">
      <alignment horizontal="right" indent="3"/>
    </xf>
    <xf numFmtId="10" fontId="8" fillId="36" borderId="32" xfId="0" applyNumberFormat="1" applyFont="1" applyFill="1" applyBorder="1" applyAlignment="1">
      <alignment horizontal="right" vertical="center" indent="3"/>
    </xf>
    <xf numFmtId="3" fontId="8" fillId="36" borderId="43" xfId="0" applyNumberFormat="1" applyFont="1" applyFill="1" applyBorder="1" applyAlignment="1">
      <alignment horizontal="right" vertical="center" indent="2"/>
    </xf>
    <xf numFmtId="3" fontId="8" fillId="36" borderId="44" xfId="0" applyNumberFormat="1" applyFont="1" applyFill="1" applyBorder="1" applyAlignment="1">
      <alignment horizontal="right" vertical="center" indent="2"/>
    </xf>
    <xf numFmtId="3" fontId="7" fillId="36" borderId="15" xfId="0" applyNumberFormat="1" applyFont="1" applyFill="1" applyBorder="1" applyAlignment="1">
      <alignment horizontal="center" vertical="center" wrapText="1"/>
    </xf>
    <xf numFmtId="3" fontId="7" fillId="36" borderId="25" xfId="0" applyNumberFormat="1" applyFont="1" applyFill="1" applyBorder="1" applyAlignment="1">
      <alignment horizontal="center" vertical="center" wrapText="1"/>
    </xf>
    <xf numFmtId="3" fontId="7" fillId="36" borderId="19" xfId="0" applyNumberFormat="1" applyFont="1" applyFill="1" applyBorder="1" applyAlignment="1">
      <alignment horizontal="center" vertical="center" wrapText="1"/>
    </xf>
    <xf numFmtId="3" fontId="8" fillId="36" borderId="30" xfId="0" applyNumberFormat="1" applyFont="1" applyFill="1" applyBorder="1" applyAlignment="1">
      <alignment horizontal="right" indent="2"/>
    </xf>
    <xf numFmtId="0" fontId="6" fillId="36" borderId="40" xfId="0" applyFont="1" applyFill="1" applyBorder="1" applyAlignment="1">
      <alignment horizontal="left" indent="1"/>
    </xf>
    <xf numFmtId="3" fontId="8" fillId="36" borderId="31" xfId="0" applyNumberFormat="1" applyFont="1" applyFill="1" applyBorder="1" applyAlignment="1">
      <alignment horizontal="right" indent="2"/>
    </xf>
    <xf numFmtId="3" fontId="8" fillId="36" borderId="32" xfId="0" applyNumberFormat="1" applyFont="1" applyFill="1" applyBorder="1" applyAlignment="1">
      <alignment horizontal="right" vertical="center" indent="2"/>
    </xf>
    <xf numFmtId="0" fontId="6" fillId="36" borderId="58" xfId="0" applyFont="1" applyFill="1" applyBorder="1" applyAlignment="1">
      <alignment horizontal="left" indent="1"/>
    </xf>
    <xf numFmtId="3" fontId="8" fillId="36" borderId="30" xfId="0" applyNumberFormat="1" applyFont="1" applyFill="1" applyBorder="1" applyAlignment="1">
      <alignment horizontal="right" indent="3"/>
    </xf>
    <xf numFmtId="3" fontId="8" fillId="36" borderId="31" xfId="0" applyNumberFormat="1" applyFont="1" applyFill="1" applyBorder="1" applyAlignment="1">
      <alignment horizontal="right" indent="3"/>
    </xf>
    <xf numFmtId="3" fontId="8" fillId="36" borderId="32" xfId="0" applyNumberFormat="1" applyFont="1" applyFill="1" applyBorder="1" applyAlignment="1">
      <alignment horizontal="right" vertical="center" indent="3"/>
    </xf>
    <xf numFmtId="3" fontId="8" fillId="36" borderId="43" xfId="0" applyNumberFormat="1" applyFont="1" applyFill="1" applyBorder="1" applyAlignment="1">
      <alignment horizontal="right" vertical="center" indent="3"/>
    </xf>
    <xf numFmtId="10" fontId="8" fillId="36" borderId="43" xfId="0" applyNumberFormat="1" applyFont="1" applyFill="1" applyBorder="1" applyAlignment="1">
      <alignment horizontal="right" vertical="center" indent="2"/>
    </xf>
    <xf numFmtId="3" fontId="7" fillId="36" borderId="46" xfId="0" applyNumberFormat="1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3" fontId="6" fillId="36" borderId="30" xfId="0" applyNumberFormat="1" applyFont="1" applyFill="1" applyBorder="1" applyAlignment="1">
      <alignment horizontal="right" indent="2"/>
    </xf>
    <xf numFmtId="3" fontId="6" fillId="36" borderId="31" xfId="0" applyNumberFormat="1" applyFont="1" applyFill="1" applyBorder="1" applyAlignment="1">
      <alignment horizontal="right" indent="2"/>
    </xf>
    <xf numFmtId="3" fontId="8" fillId="36" borderId="10" xfId="0" applyNumberFormat="1" applyFont="1" applyFill="1" applyBorder="1" applyAlignment="1">
      <alignment horizontal="right" vertical="center" indent="2"/>
    </xf>
    <xf numFmtId="3" fontId="8" fillId="36" borderId="64" xfId="0" applyNumberFormat="1" applyFont="1" applyFill="1" applyBorder="1" applyAlignment="1">
      <alignment horizontal="right" vertical="center" indent="2"/>
    </xf>
    <xf numFmtId="3" fontId="7" fillId="36" borderId="65" xfId="0" applyNumberFormat="1" applyFont="1" applyFill="1" applyBorder="1" applyAlignment="1">
      <alignment horizontal="center" vertical="center" wrapText="1"/>
    </xf>
    <xf numFmtId="10" fontId="8" fillId="36" borderId="30" xfId="0" applyNumberFormat="1" applyFont="1" applyFill="1" applyBorder="1" applyAlignment="1">
      <alignment horizontal="center"/>
    </xf>
    <xf numFmtId="10" fontId="8" fillId="36" borderId="31" xfId="0" applyNumberFormat="1" applyFont="1" applyFill="1" applyBorder="1" applyAlignment="1">
      <alignment horizontal="center"/>
    </xf>
    <xf numFmtId="10" fontId="8" fillId="36" borderId="32" xfId="0" applyNumberFormat="1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 wrapText="1"/>
    </xf>
    <xf numFmtId="10" fontId="8" fillId="36" borderId="30" xfId="0" applyNumberFormat="1" applyFont="1" applyFill="1" applyBorder="1" applyAlignment="1">
      <alignment horizontal="right" indent="4"/>
    </xf>
    <xf numFmtId="10" fontId="8" fillId="36" borderId="31" xfId="0" applyNumberFormat="1" applyFont="1" applyFill="1" applyBorder="1" applyAlignment="1">
      <alignment horizontal="right" indent="4"/>
    </xf>
    <xf numFmtId="10" fontId="8" fillId="36" borderId="32" xfId="0" applyNumberFormat="1" applyFont="1" applyFill="1" applyBorder="1" applyAlignment="1">
      <alignment horizontal="right" vertical="center" indent="4"/>
    </xf>
    <xf numFmtId="0" fontId="6" fillId="36" borderId="27" xfId="0" applyFont="1" applyFill="1" applyBorder="1" applyAlignment="1">
      <alignment/>
    </xf>
    <xf numFmtId="3" fontId="8" fillId="36" borderId="44" xfId="0" applyNumberFormat="1" applyFont="1" applyFill="1" applyBorder="1" applyAlignment="1">
      <alignment horizontal="right" vertical="center" indent="3"/>
    </xf>
    <xf numFmtId="3" fontId="8" fillId="36" borderId="43" xfId="0" applyNumberFormat="1" applyFont="1" applyFill="1" applyBorder="1" applyAlignment="1">
      <alignment horizontal="right" vertical="center" indent="4"/>
    </xf>
    <xf numFmtId="3" fontId="8" fillId="36" borderId="44" xfId="0" applyNumberFormat="1" applyFont="1" applyFill="1" applyBorder="1" applyAlignment="1">
      <alignment horizontal="right" vertical="center" indent="4"/>
    </xf>
    <xf numFmtId="0" fontId="12" fillId="34" borderId="0" xfId="45" applyFill="1" applyBorder="1" applyAlignment="1" applyProtection="1">
      <alignment vertical="top"/>
      <protection/>
    </xf>
    <xf numFmtId="0" fontId="12" fillId="35" borderId="0" xfId="45" applyFill="1" applyBorder="1" applyAlignment="1" applyProtection="1">
      <alignment vertical="top"/>
      <protection/>
    </xf>
    <xf numFmtId="0" fontId="12" fillId="35" borderId="0" xfId="45" applyFill="1" applyAlignment="1" applyProtection="1">
      <alignment/>
      <protection/>
    </xf>
    <xf numFmtId="0" fontId="12" fillId="34" borderId="0" xfId="45" applyFill="1" applyAlignment="1" applyProtection="1">
      <alignment/>
      <protection/>
    </xf>
    <xf numFmtId="0" fontId="0" fillId="0" borderId="0" xfId="0" applyAlignment="1" quotePrefix="1">
      <alignment/>
    </xf>
    <xf numFmtId="0" fontId="12" fillId="36" borderId="0" xfId="45" applyFill="1" applyBorder="1" applyAlignment="1" applyProtection="1">
      <alignment vertical="top"/>
      <protection/>
    </xf>
    <xf numFmtId="0" fontId="12" fillId="36" borderId="0" xfId="45" applyFill="1" applyAlignment="1" applyProtection="1">
      <alignment/>
      <protection/>
    </xf>
    <xf numFmtId="3" fontId="8" fillId="34" borderId="44" xfId="0" applyNumberFormat="1" applyFont="1" applyFill="1" applyBorder="1" applyAlignment="1">
      <alignment horizontal="right" vertical="center" indent="3"/>
    </xf>
    <xf numFmtId="0" fontId="5" fillId="0" borderId="10" xfId="0" applyFont="1" applyBorder="1" applyAlignment="1">
      <alignment horizontal="right"/>
    </xf>
    <xf numFmtId="0" fontId="15" fillId="36" borderId="66" xfId="45" applyFont="1" applyFill="1" applyBorder="1" applyAlignment="1" applyProtection="1">
      <alignment horizontal="center" vertical="center"/>
      <protection/>
    </xf>
    <xf numFmtId="0" fontId="15" fillId="36" borderId="67" xfId="45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7" fillId="36" borderId="68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7" fillId="36" borderId="72" xfId="0" applyFont="1" applyFill="1" applyBorder="1" applyAlignment="1">
      <alignment horizontal="center" vertical="center" wrapText="1"/>
    </xf>
    <xf numFmtId="0" fontId="0" fillId="36" borderId="73" xfId="0" applyFill="1" applyBorder="1" applyAlignment="1">
      <alignment vertical="center"/>
    </xf>
    <xf numFmtId="10" fontId="8" fillId="0" borderId="0" xfId="0" applyNumberFormat="1" applyFont="1" applyFill="1" applyBorder="1" applyAlignment="1">
      <alignment horizontal="center"/>
    </xf>
    <xf numFmtId="10" fontId="8" fillId="36" borderId="74" xfId="0" applyNumberFormat="1" applyFont="1" applyFill="1" applyBorder="1" applyAlignment="1">
      <alignment horizontal="center"/>
    </xf>
    <xf numFmtId="10" fontId="8" fillId="36" borderId="45" xfId="0" applyNumberFormat="1" applyFont="1" applyFill="1" applyBorder="1" applyAlignment="1">
      <alignment horizontal="center"/>
    </xf>
    <xf numFmtId="3" fontId="7" fillId="36" borderId="34" xfId="0" applyNumberFormat="1" applyFont="1" applyFill="1" applyBorder="1" applyAlignment="1">
      <alignment horizontal="center" vertical="center" wrapText="1"/>
    </xf>
    <xf numFmtId="3" fontId="7" fillId="36" borderId="75" xfId="0" applyNumberFormat="1" applyFont="1" applyFill="1" applyBorder="1" applyAlignment="1">
      <alignment horizontal="center" vertical="center" wrapText="1"/>
    </xf>
    <xf numFmtId="10" fontId="8" fillId="36" borderId="76" xfId="0" applyNumberFormat="1" applyFont="1" applyFill="1" applyBorder="1" applyAlignment="1">
      <alignment horizontal="center"/>
    </xf>
    <xf numFmtId="10" fontId="8" fillId="36" borderId="77" xfId="0" applyNumberFormat="1" applyFont="1" applyFill="1" applyBorder="1" applyAlignment="1">
      <alignment horizontal="center"/>
    </xf>
    <xf numFmtId="10" fontId="8" fillId="36" borderId="78" xfId="0" applyNumberFormat="1" applyFont="1" applyFill="1" applyBorder="1" applyAlignment="1">
      <alignment horizontal="center"/>
    </xf>
    <xf numFmtId="10" fontId="8" fillId="36" borderId="31" xfId="0" applyNumberFormat="1" applyFont="1" applyFill="1" applyBorder="1" applyAlignment="1">
      <alignment horizontal="center"/>
    </xf>
    <xf numFmtId="10" fontId="8" fillId="36" borderId="79" xfId="0" applyNumberFormat="1" applyFont="1" applyFill="1" applyBorder="1" applyAlignment="1">
      <alignment horizontal="center" vertical="center"/>
    </xf>
    <xf numFmtId="10" fontId="8" fillId="36" borderId="80" xfId="0" applyNumberFormat="1" applyFont="1" applyFill="1" applyBorder="1" applyAlignment="1">
      <alignment horizontal="center" vertical="center"/>
    </xf>
    <xf numFmtId="0" fontId="7" fillId="36" borderId="81" xfId="0" applyFont="1" applyFill="1" applyBorder="1" applyAlignment="1">
      <alignment horizontal="center" vertical="center"/>
    </xf>
    <xf numFmtId="0" fontId="7" fillId="36" borderId="82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7" fillId="36" borderId="84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15" fillId="35" borderId="86" xfId="45" applyFont="1" applyFill="1" applyBorder="1" applyAlignment="1" applyProtection="1">
      <alignment horizontal="center" vertical="center"/>
      <protection/>
    </xf>
    <xf numFmtId="0" fontId="15" fillId="35" borderId="87" xfId="45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5" fillId="34" borderId="88" xfId="45" applyFont="1" applyFill="1" applyBorder="1" applyAlignment="1" applyProtection="1">
      <alignment horizontal="center" vertical="center"/>
      <protection/>
    </xf>
    <xf numFmtId="0" fontId="15" fillId="34" borderId="89" xfId="45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Ptos20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46CDA"/>
  </sheetPr>
  <dimension ref="A1:I25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4" width="21.7109375" style="6" customWidth="1"/>
    <col min="5" max="5" width="21.140625" style="6" customWidth="1"/>
    <col min="6" max="6" width="7.8515625" style="10" customWidth="1"/>
    <col min="7" max="7" width="10.8515625" style="6" customWidth="1"/>
    <col min="8" max="16384" width="9.140625" style="6" customWidth="1"/>
  </cols>
  <sheetData>
    <row r="1" spans="1:9" ht="19.5" thickBot="1" thickTop="1">
      <c r="A1" s="7"/>
      <c r="B1" s="2" t="s">
        <v>72</v>
      </c>
      <c r="E1" s="11"/>
      <c r="F1" s="134"/>
      <c r="G1" s="426" t="s">
        <v>251</v>
      </c>
      <c r="H1" s="427"/>
      <c r="I1" s="125"/>
    </row>
    <row r="2" spans="1:2" ht="12" customHeight="1" thickTop="1">
      <c r="A2" s="7"/>
      <c r="B2" s="2"/>
    </row>
    <row r="3" spans="1:6" ht="39" customHeight="1">
      <c r="A3" s="7"/>
      <c r="B3" s="428" t="s">
        <v>338</v>
      </c>
      <c r="C3" s="428"/>
      <c r="D3" s="428"/>
      <c r="E3" s="428"/>
      <c r="F3" s="127"/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134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104</v>
      </c>
      <c r="C8" s="81">
        <v>1215110.85</v>
      </c>
      <c r="D8" s="106">
        <v>131292.29999999993</v>
      </c>
      <c r="E8" s="410">
        <v>9.25500467277975</v>
      </c>
      <c r="F8" s="132"/>
    </row>
    <row r="9" spans="1:6" ht="18" customHeight="1">
      <c r="A9" s="7"/>
      <c r="B9" s="378" t="s">
        <v>105</v>
      </c>
      <c r="C9" s="81">
        <v>12929.440000000002</v>
      </c>
      <c r="D9" s="97">
        <v>14962.589999999997</v>
      </c>
      <c r="E9" s="410">
        <v>0.8641177764010112</v>
      </c>
      <c r="F9" s="132"/>
    </row>
    <row r="10" spans="1:6" ht="18" customHeight="1">
      <c r="A10" s="7"/>
      <c r="B10" s="378" t="s">
        <v>106</v>
      </c>
      <c r="C10" s="81">
        <v>26103.62000000001</v>
      </c>
      <c r="D10" s="97">
        <v>11220.929999999993</v>
      </c>
      <c r="E10" s="410">
        <v>2.3263330223074226</v>
      </c>
      <c r="F10" s="132"/>
    </row>
    <row r="11" spans="1:6" ht="18" customHeight="1">
      <c r="A11" s="7"/>
      <c r="B11" s="378" t="s">
        <v>107</v>
      </c>
      <c r="C11" s="81">
        <v>24132.23000000001</v>
      </c>
      <c r="D11" s="97">
        <v>4188.4100000000035</v>
      </c>
      <c r="E11" s="410">
        <v>5.761668509052359</v>
      </c>
      <c r="F11" s="132"/>
    </row>
    <row r="12" spans="1:6" ht="18" customHeight="1">
      <c r="A12" s="7"/>
      <c r="B12" s="378" t="s">
        <v>108</v>
      </c>
      <c r="C12" s="81">
        <v>167092.65000000002</v>
      </c>
      <c r="D12" s="97">
        <v>50832.18000000001</v>
      </c>
      <c r="E12" s="410">
        <v>3.2871431050173334</v>
      </c>
      <c r="F12" s="132"/>
    </row>
    <row r="13" spans="1:6" ht="18" customHeight="1">
      <c r="A13" s="7"/>
      <c r="B13" s="378" t="s">
        <v>109</v>
      </c>
      <c r="C13" s="81">
        <v>3345.1200000000026</v>
      </c>
      <c r="D13" s="97">
        <v>1652.8300000000017</v>
      </c>
      <c r="E13" s="410">
        <v>2.023874203638607</v>
      </c>
      <c r="F13" s="132"/>
    </row>
    <row r="14" spans="1:6" ht="18" customHeight="1">
      <c r="A14" s="7"/>
      <c r="B14" s="378" t="s">
        <v>110</v>
      </c>
      <c r="C14" s="81">
        <v>264138.16</v>
      </c>
      <c r="D14" s="97">
        <v>42455.82000000001</v>
      </c>
      <c r="E14" s="410">
        <v>6.221482943916757</v>
      </c>
      <c r="F14" s="132"/>
    </row>
    <row r="15" spans="1:6" ht="18" customHeight="1">
      <c r="A15" s="7"/>
      <c r="B15" s="378" t="s">
        <v>111</v>
      </c>
      <c r="C15" s="81">
        <v>73537.95999999996</v>
      </c>
      <c r="D15" s="97">
        <v>20154.789999999994</v>
      </c>
      <c r="E15" s="410">
        <v>3.6486592021053053</v>
      </c>
      <c r="F15" s="132"/>
    </row>
    <row r="16" spans="1:6" ht="18" customHeight="1">
      <c r="A16" s="7"/>
      <c r="B16" s="378" t="s">
        <v>112</v>
      </c>
      <c r="C16" s="81">
        <v>69860.10999999999</v>
      </c>
      <c r="D16" s="97">
        <v>25274.839999999967</v>
      </c>
      <c r="E16" s="410">
        <v>2.764017892892698</v>
      </c>
      <c r="F16" s="132"/>
    </row>
    <row r="17" spans="1:6" ht="18" customHeight="1">
      <c r="A17" s="7"/>
      <c r="B17" s="378" t="s">
        <v>113</v>
      </c>
      <c r="C17" s="81">
        <v>11406.549999999988</v>
      </c>
      <c r="D17" s="97">
        <v>12925.350000000006</v>
      </c>
      <c r="E17" s="410">
        <v>0.8824944779058195</v>
      </c>
      <c r="F17" s="132"/>
    </row>
    <row r="18" spans="1:6" ht="18" customHeight="1">
      <c r="A18" s="7"/>
      <c r="B18" s="378" t="s">
        <v>114</v>
      </c>
      <c r="C18" s="81">
        <v>71845.72</v>
      </c>
      <c r="D18" s="97">
        <v>28535.830000000016</v>
      </c>
      <c r="E18" s="410">
        <v>2.517737174632732</v>
      </c>
      <c r="F18" s="132"/>
    </row>
    <row r="19" spans="1:6" ht="18" customHeight="1">
      <c r="A19" s="7"/>
      <c r="B19" s="378" t="s">
        <v>115</v>
      </c>
      <c r="C19" s="81">
        <v>226541.97999999998</v>
      </c>
      <c r="D19" s="97">
        <v>52956.40000000002</v>
      </c>
      <c r="E19" s="410">
        <v>4.2778961560831155</v>
      </c>
      <c r="F19" s="132"/>
    </row>
    <row r="20" spans="1:6" ht="18" customHeight="1">
      <c r="A20" s="7"/>
      <c r="B20" s="378" t="s">
        <v>116</v>
      </c>
      <c r="C20" s="81">
        <v>70428.43</v>
      </c>
      <c r="D20" s="97">
        <v>8755.649999999994</v>
      </c>
      <c r="E20" s="410">
        <v>8.043769451725462</v>
      </c>
      <c r="F20" s="132"/>
    </row>
    <row r="21" spans="1:6" ht="18" customHeight="1">
      <c r="A21" s="7"/>
      <c r="B21" s="378" t="s">
        <v>117</v>
      </c>
      <c r="C21" s="81">
        <v>0</v>
      </c>
      <c r="D21" s="97">
        <v>5479.559999999998</v>
      </c>
      <c r="E21" s="410">
        <v>0</v>
      </c>
      <c r="F21" s="132"/>
    </row>
    <row r="22" spans="1:6" ht="18" customHeight="1">
      <c r="A22" s="7"/>
      <c r="B22" s="378" t="s">
        <v>118</v>
      </c>
      <c r="C22" s="81">
        <v>5000</v>
      </c>
      <c r="D22" s="97">
        <v>2798.8699999999953</v>
      </c>
      <c r="E22" s="410">
        <v>1.78643523993612</v>
      </c>
      <c r="F22" s="132"/>
    </row>
    <row r="23" spans="1:6" ht="18" customHeight="1">
      <c r="A23" s="7"/>
      <c r="B23" s="378" t="s">
        <v>119</v>
      </c>
      <c r="C23" s="81">
        <v>388.39999999999964</v>
      </c>
      <c r="D23" s="97">
        <v>1117.3999999999942</v>
      </c>
      <c r="E23" s="410">
        <v>0.3475926257383226</v>
      </c>
      <c r="F23" s="132"/>
    </row>
    <row r="24" spans="1:6" ht="18" customHeight="1" thickBot="1">
      <c r="A24" s="7"/>
      <c r="B24" s="390" t="s">
        <v>120</v>
      </c>
      <c r="C24" s="109">
        <v>324074.18999999994</v>
      </c>
      <c r="D24" s="100">
        <v>67252.84000000003</v>
      </c>
      <c r="E24" s="411">
        <v>4.818743565327499</v>
      </c>
      <c r="F24" s="132"/>
    </row>
    <row r="25" spans="1:6" ht="27" customHeight="1" thickBot="1" thickTop="1">
      <c r="A25" s="7"/>
      <c r="B25" s="380" t="s">
        <v>1</v>
      </c>
      <c r="C25" s="397">
        <v>2565935.41</v>
      </c>
      <c r="D25" s="414">
        <v>481856.5899999999</v>
      </c>
      <c r="E25" s="412">
        <v>5.3251018316466325</v>
      </c>
      <c r="F25" s="133"/>
    </row>
  </sheetData>
  <sheetProtection/>
  <mergeCells count="3">
    <mergeCell ref="D6:E6"/>
    <mergeCell ref="G1:H1"/>
    <mergeCell ref="B3:E3"/>
  </mergeCells>
  <hyperlinks>
    <hyperlink ref="G1" location="INDICE!A1" display="VOLVER AL ÍNDICE"/>
    <hyperlink ref="G1:H1" location="INDICE!A118:N118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46CDA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8.7109375" style="10" customWidth="1"/>
    <col min="10" max="10" width="14.8515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351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.75" customHeight="1" thickBot="1">
      <c r="A7" s="7"/>
      <c r="B7" s="359" t="s">
        <v>2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248</v>
      </c>
      <c r="I7" s="131"/>
      <c r="J7" s="11"/>
    </row>
    <row r="8" spans="1:10" ht="18" customHeight="1" thickTop="1">
      <c r="A8" s="7"/>
      <c r="B8" s="377" t="s">
        <v>122</v>
      </c>
      <c r="C8" s="59">
        <v>6872028.549999999</v>
      </c>
      <c r="D8" s="59">
        <v>347444.61</v>
      </c>
      <c r="E8" s="59">
        <v>1489583.1400000001</v>
      </c>
      <c r="F8" s="59">
        <v>8709056.299999999</v>
      </c>
      <c r="G8" s="65">
        <v>4669600.09</v>
      </c>
      <c r="H8" s="410">
        <v>1.8650539943774926</v>
      </c>
      <c r="I8" s="132"/>
      <c r="J8" s="7"/>
    </row>
    <row r="9" spans="1:10" ht="18" customHeight="1">
      <c r="A9" s="7"/>
      <c r="B9" s="378" t="s">
        <v>123</v>
      </c>
      <c r="C9" s="59">
        <v>1456539.4899999998</v>
      </c>
      <c r="D9" s="59">
        <v>15174.76</v>
      </c>
      <c r="E9" s="59">
        <v>292623.49</v>
      </c>
      <c r="F9" s="59">
        <v>1764337.7399999998</v>
      </c>
      <c r="G9" s="61">
        <v>1275934.35</v>
      </c>
      <c r="H9" s="410">
        <v>1.3827809714504509</v>
      </c>
      <c r="I9" s="132"/>
      <c r="J9" s="7"/>
    </row>
    <row r="10" spans="1:10" ht="18" customHeight="1">
      <c r="A10" s="7"/>
      <c r="B10" s="378" t="s">
        <v>124</v>
      </c>
      <c r="C10" s="59">
        <v>1011747.4700000007</v>
      </c>
      <c r="D10" s="59">
        <v>1475.7</v>
      </c>
      <c r="E10" s="59">
        <v>26609.26</v>
      </c>
      <c r="F10" s="59">
        <v>1039832.4300000006</v>
      </c>
      <c r="G10" s="61">
        <v>690008.9099999999</v>
      </c>
      <c r="H10" s="410">
        <v>1.506984061988418</v>
      </c>
      <c r="I10" s="132"/>
      <c r="J10" s="7"/>
    </row>
    <row r="11" spans="1:10" ht="18" customHeight="1">
      <c r="A11" s="7"/>
      <c r="B11" s="378" t="s">
        <v>132</v>
      </c>
      <c r="C11" s="59">
        <v>60207.869999999995</v>
      </c>
      <c r="D11" s="59">
        <v>122.76</v>
      </c>
      <c r="E11" s="59">
        <v>45621.04</v>
      </c>
      <c r="F11" s="59">
        <v>105951.67</v>
      </c>
      <c r="G11" s="61">
        <v>76794.45999999999</v>
      </c>
      <c r="H11" s="410">
        <v>1.3796785601461357</v>
      </c>
      <c r="I11" s="132"/>
      <c r="J11" s="7"/>
    </row>
    <row r="12" spans="1:10" ht="18" customHeight="1" thickBot="1">
      <c r="A12" s="7"/>
      <c r="B12" s="379" t="s">
        <v>133</v>
      </c>
      <c r="C12" s="62">
        <v>209311.53000000003</v>
      </c>
      <c r="D12" s="64">
        <v>864.3</v>
      </c>
      <c r="E12" s="64">
        <v>59322.87</v>
      </c>
      <c r="F12" s="64">
        <v>269498.7</v>
      </c>
      <c r="G12" s="63">
        <v>236776.5</v>
      </c>
      <c r="H12" s="411">
        <v>1.1381986810346467</v>
      </c>
      <c r="I12" s="132"/>
      <c r="J12" s="7"/>
    </row>
    <row r="13" spans="1:10" ht="27" customHeight="1" thickBot="1" thickTop="1">
      <c r="A13" s="7"/>
      <c r="B13" s="380" t="s">
        <v>125</v>
      </c>
      <c r="C13" s="384">
        <v>9609834.909999998</v>
      </c>
      <c r="D13" s="384">
        <v>365082.13</v>
      </c>
      <c r="E13" s="384">
        <v>1913759.8000000003</v>
      </c>
      <c r="F13" s="384">
        <v>11888676.839999998</v>
      </c>
      <c r="G13" s="385">
        <v>6949114.31</v>
      </c>
      <c r="H13" s="412">
        <v>1.7108190065159539</v>
      </c>
      <c r="I13" s="133"/>
      <c r="J13" s="7"/>
    </row>
    <row r="14" ht="24" customHeight="1">
      <c r="H14" s="10"/>
    </row>
    <row r="15" ht="18">
      <c r="B15" s="2" t="s">
        <v>352</v>
      </c>
    </row>
    <row r="16" ht="6" customHeight="1"/>
    <row r="17" ht="15" customHeight="1">
      <c r="B17" s="5" t="s">
        <v>92</v>
      </c>
    </row>
    <row r="18" spans="2:10" ht="11.25" customHeight="1" thickBot="1">
      <c r="B18" s="3"/>
      <c r="C18" s="3"/>
      <c r="E18" s="22"/>
      <c r="F18" s="22"/>
      <c r="G18" s="430" t="s">
        <v>121</v>
      </c>
      <c r="H18" s="430"/>
      <c r="I18" s="20"/>
      <c r="J18" s="24"/>
    </row>
    <row r="19" spans="2:9" ht="68.25" customHeight="1" thickBot="1">
      <c r="B19" s="359" t="s">
        <v>0</v>
      </c>
      <c r="C19" s="399" t="s">
        <v>243</v>
      </c>
      <c r="D19" s="361" t="s">
        <v>244</v>
      </c>
      <c r="E19" s="399" t="s">
        <v>245</v>
      </c>
      <c r="F19" s="399" t="s">
        <v>246</v>
      </c>
      <c r="G19" s="409" t="s">
        <v>247</v>
      </c>
      <c r="H19" s="363" t="s">
        <v>248</v>
      </c>
      <c r="I19" s="131"/>
    </row>
    <row r="20" spans="2:9" ht="18" customHeight="1" thickTop="1">
      <c r="B20" s="393" t="s">
        <v>97</v>
      </c>
      <c r="C20" s="59">
        <v>1497813.3499999996</v>
      </c>
      <c r="D20" s="59">
        <v>113902.98</v>
      </c>
      <c r="E20" s="59">
        <v>67455.36</v>
      </c>
      <c r="F20" s="59">
        <v>1679171.6899999997</v>
      </c>
      <c r="G20" s="65">
        <v>699235.99</v>
      </c>
      <c r="H20" s="410">
        <v>2.4014377320595295</v>
      </c>
      <c r="I20" s="132"/>
    </row>
    <row r="21" spans="2:9" ht="18" customHeight="1">
      <c r="B21" s="378" t="s">
        <v>98</v>
      </c>
      <c r="C21" s="59">
        <v>248587.58000000007</v>
      </c>
      <c r="D21" s="59">
        <v>41362.68</v>
      </c>
      <c r="E21" s="59">
        <v>50967.06</v>
      </c>
      <c r="F21" s="59">
        <v>340917.32000000007</v>
      </c>
      <c r="G21" s="61">
        <v>272586.67</v>
      </c>
      <c r="H21" s="410">
        <v>1.2506749504662136</v>
      </c>
      <c r="I21" s="132"/>
    </row>
    <row r="22" spans="2:9" ht="18" customHeight="1">
      <c r="B22" s="378" t="s">
        <v>99</v>
      </c>
      <c r="C22" s="59">
        <v>1118502.4099999992</v>
      </c>
      <c r="D22" s="59">
        <v>47928.75</v>
      </c>
      <c r="E22" s="59">
        <v>145133.95</v>
      </c>
      <c r="F22" s="59">
        <v>1311565.1099999992</v>
      </c>
      <c r="G22" s="61">
        <v>741066.6000000001</v>
      </c>
      <c r="H22" s="410">
        <v>1.7698343306795894</v>
      </c>
      <c r="I22" s="132"/>
    </row>
    <row r="23" spans="2:9" ht="18" customHeight="1">
      <c r="B23" s="378" t="s">
        <v>100</v>
      </c>
      <c r="C23" s="59">
        <v>763816.3400000003</v>
      </c>
      <c r="D23" s="59">
        <v>28742.31</v>
      </c>
      <c r="E23" s="59">
        <v>102704.74</v>
      </c>
      <c r="F23" s="59">
        <v>895263.3900000004</v>
      </c>
      <c r="G23" s="61">
        <v>393606.03</v>
      </c>
      <c r="H23" s="410">
        <v>2.274516449862316</v>
      </c>
      <c r="I23" s="132"/>
    </row>
    <row r="24" spans="2:9" ht="18" customHeight="1">
      <c r="B24" s="378" t="s">
        <v>101</v>
      </c>
      <c r="C24" s="59">
        <v>1072281.7799999993</v>
      </c>
      <c r="D24" s="59">
        <v>38242.32</v>
      </c>
      <c r="E24" s="59">
        <v>216731.64</v>
      </c>
      <c r="F24" s="59">
        <v>1327255.7399999993</v>
      </c>
      <c r="G24" s="61">
        <v>673835.69</v>
      </c>
      <c r="H24" s="410">
        <v>1.9697023468733148</v>
      </c>
      <c r="I24" s="132"/>
    </row>
    <row r="25" spans="2:9" ht="18" customHeight="1">
      <c r="B25" s="378" t="s">
        <v>102</v>
      </c>
      <c r="C25" s="59">
        <v>1265612.71</v>
      </c>
      <c r="D25" s="59">
        <v>40355.51</v>
      </c>
      <c r="E25" s="59">
        <v>325383.58</v>
      </c>
      <c r="F25" s="59">
        <v>1631351.8</v>
      </c>
      <c r="G25" s="61">
        <v>827260.36</v>
      </c>
      <c r="H25" s="410">
        <v>1.9719931945004594</v>
      </c>
      <c r="I25" s="132"/>
    </row>
    <row r="26" spans="2:9" ht="18" customHeight="1" thickBot="1">
      <c r="B26" s="390" t="s">
        <v>103</v>
      </c>
      <c r="C26" s="62">
        <v>905414.3799999999</v>
      </c>
      <c r="D26" s="64">
        <v>36910.06</v>
      </c>
      <c r="E26" s="64">
        <v>581206.81</v>
      </c>
      <c r="F26" s="64">
        <v>1523531.25</v>
      </c>
      <c r="G26" s="63">
        <v>1062008.75</v>
      </c>
      <c r="H26" s="411">
        <v>1.4345750446971364</v>
      </c>
      <c r="I26" s="132"/>
    </row>
    <row r="27" spans="2:9" ht="27" customHeight="1" thickBot="1" thickTop="1">
      <c r="B27" s="380" t="s">
        <v>1</v>
      </c>
      <c r="C27" s="384">
        <v>6872028.549999999</v>
      </c>
      <c r="D27" s="384">
        <v>347444.61</v>
      </c>
      <c r="E27" s="384">
        <v>1489583.1400000001</v>
      </c>
      <c r="F27" s="384">
        <v>8709056.299999999</v>
      </c>
      <c r="G27" s="385">
        <v>4669600.09</v>
      </c>
      <c r="H27" s="412">
        <v>1.8650539943774926</v>
      </c>
      <c r="I27" s="133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140625" style="10" customWidth="1"/>
    <col min="10" max="10" width="16.8515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353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" customHeight="1" thickBot="1">
      <c r="A7" s="7"/>
      <c r="B7" s="359" t="s">
        <v>134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391</v>
      </c>
      <c r="I7" s="131"/>
      <c r="J7" s="11"/>
    </row>
    <row r="8" spans="1:10" ht="18" customHeight="1" thickTop="1">
      <c r="A8" s="7"/>
      <c r="B8" s="377" t="s">
        <v>104</v>
      </c>
      <c r="C8" s="59">
        <v>834254.0700000003</v>
      </c>
      <c r="D8" s="59">
        <v>100408.94</v>
      </c>
      <c r="E8" s="59">
        <v>356987.76</v>
      </c>
      <c r="F8" s="59">
        <v>1291650.7700000003</v>
      </c>
      <c r="G8" s="65">
        <v>941795.5</v>
      </c>
      <c r="H8" s="410">
        <v>1.3714768970546156</v>
      </c>
      <c r="I8" s="132"/>
      <c r="J8" s="7"/>
    </row>
    <row r="9" spans="1:10" ht="18" customHeight="1">
      <c r="A9" s="7"/>
      <c r="B9" s="378" t="s">
        <v>105</v>
      </c>
      <c r="C9" s="59">
        <v>133182.5499999998</v>
      </c>
      <c r="D9" s="59">
        <v>8113.8</v>
      </c>
      <c r="E9" s="59">
        <v>105391.08</v>
      </c>
      <c r="F9" s="59">
        <v>246687.42999999982</v>
      </c>
      <c r="G9" s="61">
        <v>233258.69</v>
      </c>
      <c r="H9" s="410">
        <v>1.0575701595511824</v>
      </c>
      <c r="I9" s="132"/>
      <c r="J9" s="7"/>
    </row>
    <row r="10" spans="1:10" ht="18" customHeight="1">
      <c r="A10" s="7"/>
      <c r="B10" s="378" t="s">
        <v>106</v>
      </c>
      <c r="C10" s="59">
        <v>108652.3600000001</v>
      </c>
      <c r="D10" s="59">
        <v>4811.29</v>
      </c>
      <c r="E10" s="59">
        <v>22577.88</v>
      </c>
      <c r="F10" s="59">
        <v>136041.5300000001</v>
      </c>
      <c r="G10" s="61">
        <v>92974.25</v>
      </c>
      <c r="H10" s="410">
        <v>1.463217288657882</v>
      </c>
      <c r="I10" s="132"/>
      <c r="J10" s="7"/>
    </row>
    <row r="11" spans="1:10" ht="18" customHeight="1">
      <c r="A11" s="7"/>
      <c r="B11" s="378" t="s">
        <v>107</v>
      </c>
      <c r="C11" s="59">
        <v>206326.38</v>
      </c>
      <c r="D11" s="59">
        <v>5180.54</v>
      </c>
      <c r="E11" s="59">
        <v>40380.29</v>
      </c>
      <c r="F11" s="59">
        <v>251887.21000000002</v>
      </c>
      <c r="G11" s="61">
        <v>144570.12</v>
      </c>
      <c r="H11" s="410">
        <v>1.7423186063620895</v>
      </c>
      <c r="I11" s="132"/>
      <c r="J11" s="7"/>
    </row>
    <row r="12" spans="1:10" ht="18" customHeight="1">
      <c r="A12" s="7"/>
      <c r="B12" s="378" t="s">
        <v>108</v>
      </c>
      <c r="C12" s="59">
        <v>252205.97999999998</v>
      </c>
      <c r="D12" s="59">
        <v>1007.21</v>
      </c>
      <c r="E12" s="59">
        <v>73992.52</v>
      </c>
      <c r="F12" s="59">
        <v>327205.70999999996</v>
      </c>
      <c r="G12" s="61">
        <v>197328.83000000002</v>
      </c>
      <c r="H12" s="410">
        <v>1.6581748850383389</v>
      </c>
      <c r="I12" s="132"/>
      <c r="J12" s="7"/>
    </row>
    <row r="13" spans="1:10" ht="18" customHeight="1">
      <c r="A13" s="7"/>
      <c r="B13" s="378" t="s">
        <v>109</v>
      </c>
      <c r="C13" s="59">
        <v>82179.23999999999</v>
      </c>
      <c r="D13" s="59">
        <v>1897.79</v>
      </c>
      <c r="E13" s="59">
        <v>12474.37</v>
      </c>
      <c r="F13" s="59">
        <v>96551.39999999998</v>
      </c>
      <c r="G13" s="61">
        <v>51017.259999999995</v>
      </c>
      <c r="H13" s="410">
        <v>1.8925242163142433</v>
      </c>
      <c r="I13" s="132"/>
      <c r="J13" s="7"/>
    </row>
    <row r="14" spans="1:10" ht="18" customHeight="1">
      <c r="A14" s="7"/>
      <c r="B14" s="378" t="s">
        <v>110</v>
      </c>
      <c r="C14" s="59">
        <v>230942.43000000017</v>
      </c>
      <c r="D14" s="59">
        <v>16329.32</v>
      </c>
      <c r="E14" s="59">
        <v>130522.4</v>
      </c>
      <c r="F14" s="59">
        <v>377794.15000000014</v>
      </c>
      <c r="G14" s="61">
        <v>341087.67</v>
      </c>
      <c r="H14" s="410">
        <v>1.1076159686452465</v>
      </c>
      <c r="I14" s="132"/>
      <c r="J14" s="7"/>
    </row>
    <row r="15" spans="1:10" ht="18" customHeight="1">
      <c r="A15" s="7"/>
      <c r="B15" s="378" t="s">
        <v>111</v>
      </c>
      <c r="C15" s="59">
        <v>206861.58000000007</v>
      </c>
      <c r="D15" s="59">
        <v>9740.2</v>
      </c>
      <c r="E15" s="59">
        <v>71289.17</v>
      </c>
      <c r="F15" s="59">
        <v>287890.95000000007</v>
      </c>
      <c r="G15" s="61">
        <v>165510.28999999998</v>
      </c>
      <c r="H15" s="410">
        <v>1.739414208022958</v>
      </c>
      <c r="I15" s="132"/>
      <c r="J15" s="7"/>
    </row>
    <row r="16" spans="1:10" ht="18" customHeight="1">
      <c r="A16" s="7"/>
      <c r="B16" s="378" t="s">
        <v>112</v>
      </c>
      <c r="C16" s="59">
        <v>1528180.62</v>
      </c>
      <c r="D16" s="59">
        <v>78519.44</v>
      </c>
      <c r="E16" s="59">
        <v>291617.48</v>
      </c>
      <c r="F16" s="59">
        <v>1898317.54</v>
      </c>
      <c r="G16" s="61">
        <v>1145887.61</v>
      </c>
      <c r="H16" s="410">
        <v>1.656635016762246</v>
      </c>
      <c r="I16" s="132"/>
      <c r="J16" s="7"/>
    </row>
    <row r="17" spans="1:10" ht="18" customHeight="1">
      <c r="A17" s="7"/>
      <c r="B17" s="378" t="s">
        <v>113</v>
      </c>
      <c r="C17" s="59">
        <v>127258.92000000004</v>
      </c>
      <c r="D17" s="59">
        <v>6176.1</v>
      </c>
      <c r="E17" s="59">
        <v>67632.89</v>
      </c>
      <c r="F17" s="59">
        <v>201067.91000000003</v>
      </c>
      <c r="G17" s="61">
        <v>129387.5</v>
      </c>
      <c r="H17" s="410">
        <v>1.5539979518887066</v>
      </c>
      <c r="I17" s="132"/>
      <c r="J17" s="7"/>
    </row>
    <row r="18" spans="1:10" ht="18" customHeight="1">
      <c r="A18" s="7"/>
      <c r="B18" s="378" t="s">
        <v>114</v>
      </c>
      <c r="C18" s="59">
        <v>242316.34000000008</v>
      </c>
      <c r="D18" s="59">
        <v>1705.93</v>
      </c>
      <c r="E18" s="59">
        <v>121971.99</v>
      </c>
      <c r="F18" s="59">
        <v>365994.26000000007</v>
      </c>
      <c r="G18" s="61">
        <v>264965.43</v>
      </c>
      <c r="H18" s="410">
        <v>1.381290608363514</v>
      </c>
      <c r="I18" s="132"/>
      <c r="J18" s="7"/>
    </row>
    <row r="19" spans="1:10" ht="18" customHeight="1">
      <c r="A19" s="7"/>
      <c r="B19" s="378" t="s">
        <v>115</v>
      </c>
      <c r="C19" s="59">
        <v>1280536.08</v>
      </c>
      <c r="D19" s="59">
        <v>77747.39</v>
      </c>
      <c r="E19" s="59">
        <v>62061.27</v>
      </c>
      <c r="F19" s="59">
        <v>1420344.74</v>
      </c>
      <c r="G19" s="61">
        <v>426944.63</v>
      </c>
      <c r="H19" s="410">
        <v>3.3267656745091276</v>
      </c>
      <c r="I19" s="132"/>
      <c r="J19" s="7"/>
    </row>
    <row r="20" spans="1:10" ht="18" customHeight="1">
      <c r="A20" s="7"/>
      <c r="B20" s="378" t="s">
        <v>116</v>
      </c>
      <c r="C20" s="59">
        <v>140789.66000000015</v>
      </c>
      <c r="D20" s="59">
        <v>2579.78</v>
      </c>
      <c r="E20" s="59">
        <v>25110.37</v>
      </c>
      <c r="F20" s="59">
        <v>168479.81000000014</v>
      </c>
      <c r="G20" s="61">
        <v>109303.54</v>
      </c>
      <c r="H20" s="410">
        <v>1.5413939017894585</v>
      </c>
      <c r="I20" s="132"/>
      <c r="J20" s="7"/>
    </row>
    <row r="21" spans="1:10" ht="18" customHeight="1">
      <c r="A21" s="7"/>
      <c r="B21" s="378" t="s">
        <v>117</v>
      </c>
      <c r="C21" s="59">
        <v>114230.47000000009</v>
      </c>
      <c r="D21" s="59">
        <v>6443.86</v>
      </c>
      <c r="E21" s="59">
        <v>36348.86</v>
      </c>
      <c r="F21" s="59">
        <v>157023.1900000001</v>
      </c>
      <c r="G21" s="61">
        <v>115848.81</v>
      </c>
      <c r="H21" s="410">
        <v>1.3554147858747974</v>
      </c>
      <c r="I21" s="132"/>
      <c r="J21" s="7"/>
    </row>
    <row r="22" spans="1:10" ht="18" customHeight="1">
      <c r="A22" s="7"/>
      <c r="B22" s="378" t="s">
        <v>118</v>
      </c>
      <c r="C22" s="59">
        <v>415830.2100000004</v>
      </c>
      <c r="D22" s="59">
        <v>31959.97</v>
      </c>
      <c r="E22" s="59">
        <v>99027.57</v>
      </c>
      <c r="F22" s="59">
        <v>546817.7500000005</v>
      </c>
      <c r="G22" s="61">
        <v>403635.4</v>
      </c>
      <c r="H22" s="410">
        <v>1.3547318941797484</v>
      </c>
      <c r="I22" s="132"/>
      <c r="J22" s="7"/>
    </row>
    <row r="23" spans="1:10" ht="18" customHeight="1">
      <c r="A23" s="7"/>
      <c r="B23" s="378" t="s">
        <v>119</v>
      </c>
      <c r="C23" s="59">
        <v>53964.27000000002</v>
      </c>
      <c r="D23" s="59">
        <v>2824.49</v>
      </c>
      <c r="E23" s="59">
        <v>21132.02</v>
      </c>
      <c r="F23" s="59">
        <v>77920.78000000001</v>
      </c>
      <c r="G23" s="61">
        <v>42916.299999999996</v>
      </c>
      <c r="H23" s="410">
        <v>1.815645337552399</v>
      </c>
      <c r="I23" s="132"/>
      <c r="J23" s="7"/>
    </row>
    <row r="24" spans="1:10" ht="18" customHeight="1" thickBot="1">
      <c r="A24" s="7"/>
      <c r="B24" s="390" t="s">
        <v>120</v>
      </c>
      <c r="C24" s="62">
        <v>459684.9200000004</v>
      </c>
      <c r="D24" s="64">
        <v>19595.39</v>
      </c>
      <c r="E24" s="64">
        <v>113067.76</v>
      </c>
      <c r="F24" s="64">
        <v>592348.0700000004</v>
      </c>
      <c r="G24" s="63">
        <v>384199.62</v>
      </c>
      <c r="H24" s="411">
        <v>1.5417716186184682</v>
      </c>
      <c r="I24" s="132"/>
      <c r="J24" s="7"/>
    </row>
    <row r="25" spans="1:10" ht="27" customHeight="1" thickBot="1" thickTop="1">
      <c r="A25" s="7"/>
      <c r="B25" s="380" t="s">
        <v>1</v>
      </c>
      <c r="C25" s="384">
        <v>6417396.08</v>
      </c>
      <c r="D25" s="384">
        <v>375041.44000000006</v>
      </c>
      <c r="E25" s="384">
        <v>1651585.6800000004</v>
      </c>
      <c r="F25" s="384">
        <v>8444023.200000003</v>
      </c>
      <c r="G25" s="385">
        <v>5190631.449999999</v>
      </c>
      <c r="H25" s="412">
        <v>1.626781496883198</v>
      </c>
      <c r="I25" s="133"/>
      <c r="J25" s="7"/>
    </row>
  </sheetData>
  <sheetProtection/>
  <mergeCells count="2">
    <mergeCell ref="G6:H6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46CDA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8.7109375" style="6" customWidth="1"/>
    <col min="8" max="8" width="22.57421875" style="6" customWidth="1"/>
    <col min="9" max="9" width="8.7109375" style="10" customWidth="1"/>
    <col min="10" max="10" width="13.140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354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.75" customHeight="1" thickBot="1">
      <c r="A7" s="7"/>
      <c r="B7" s="359" t="s">
        <v>2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391</v>
      </c>
      <c r="I7" s="131"/>
      <c r="J7" s="11"/>
    </row>
    <row r="8" spans="1:10" ht="18" customHeight="1" thickTop="1">
      <c r="A8" s="7"/>
      <c r="B8" s="377" t="s">
        <v>122</v>
      </c>
      <c r="C8" s="59">
        <v>6417396.109999998</v>
      </c>
      <c r="D8" s="59">
        <v>375041.46</v>
      </c>
      <c r="E8" s="59">
        <v>1651585.6600000001</v>
      </c>
      <c r="F8" s="59">
        <v>8444023.229999997</v>
      </c>
      <c r="G8" s="65">
        <v>5190631.46</v>
      </c>
      <c r="H8" s="410">
        <v>1.6267814995287677</v>
      </c>
      <c r="I8" s="132"/>
      <c r="J8" s="7"/>
    </row>
    <row r="9" spans="1:10" ht="18" customHeight="1">
      <c r="A9" s="7"/>
      <c r="B9" s="378" t="s">
        <v>123</v>
      </c>
      <c r="C9" s="59">
        <v>1456539.4900000002</v>
      </c>
      <c r="D9" s="59">
        <v>15174.76</v>
      </c>
      <c r="E9" s="59">
        <v>292623.49</v>
      </c>
      <c r="F9" s="59">
        <v>1764337.7400000002</v>
      </c>
      <c r="G9" s="61">
        <v>1275934.35</v>
      </c>
      <c r="H9" s="410">
        <v>1.3827809714504513</v>
      </c>
      <c r="I9" s="132"/>
      <c r="J9" s="7"/>
    </row>
    <row r="10" spans="1:10" ht="18" customHeight="1">
      <c r="A10" s="7"/>
      <c r="B10" s="378" t="s">
        <v>124</v>
      </c>
      <c r="C10" s="59">
        <v>1011747.459999999</v>
      </c>
      <c r="D10" s="59">
        <v>1475.7</v>
      </c>
      <c r="E10" s="59">
        <v>26609.26</v>
      </c>
      <c r="F10" s="59">
        <v>1039832.419999999</v>
      </c>
      <c r="G10" s="61">
        <v>690008.9099999999</v>
      </c>
      <c r="H10" s="410">
        <v>1.5069840474958491</v>
      </c>
      <c r="I10" s="132"/>
      <c r="J10" s="7"/>
    </row>
    <row r="11" spans="1:10" ht="18" customHeight="1">
      <c r="A11" s="7"/>
      <c r="B11" s="378" t="s">
        <v>132</v>
      </c>
      <c r="C11" s="59">
        <v>60207.87000000005</v>
      </c>
      <c r="D11" s="59">
        <v>122.76</v>
      </c>
      <c r="E11" s="59">
        <v>45621.04</v>
      </c>
      <c r="F11" s="59">
        <v>105951.67000000006</v>
      </c>
      <c r="G11" s="61">
        <v>76794.45999999999</v>
      </c>
      <c r="H11" s="410">
        <v>1.3796785601461363</v>
      </c>
      <c r="I11" s="132"/>
      <c r="J11" s="7"/>
    </row>
    <row r="12" spans="1:10" ht="18" customHeight="1" thickBot="1">
      <c r="A12" s="7"/>
      <c r="B12" s="379" t="s">
        <v>133</v>
      </c>
      <c r="C12" s="62">
        <v>209311.5299999998</v>
      </c>
      <c r="D12" s="113">
        <v>864.3</v>
      </c>
      <c r="E12" s="64">
        <v>59322.87</v>
      </c>
      <c r="F12" s="64">
        <v>269498.6999999998</v>
      </c>
      <c r="G12" s="63">
        <v>236776.5</v>
      </c>
      <c r="H12" s="411">
        <v>1.1381986810346456</v>
      </c>
      <c r="I12" s="132"/>
      <c r="J12" s="7"/>
    </row>
    <row r="13" spans="1:10" ht="27" customHeight="1" thickBot="1" thickTop="1">
      <c r="A13" s="7"/>
      <c r="B13" s="380" t="s">
        <v>125</v>
      </c>
      <c r="C13" s="384">
        <v>9155202.459999995</v>
      </c>
      <c r="D13" s="384">
        <v>392678.98000000004</v>
      </c>
      <c r="E13" s="384">
        <v>2075762.3200000003</v>
      </c>
      <c r="F13" s="384">
        <v>11623643.759999996</v>
      </c>
      <c r="G13" s="385">
        <v>7470145.680000001</v>
      </c>
      <c r="H13" s="412">
        <v>1.5560129959875153</v>
      </c>
      <c r="I13" s="133"/>
      <c r="J13" s="7"/>
    </row>
    <row r="14" ht="24" customHeight="1">
      <c r="H14" s="10"/>
    </row>
    <row r="15" ht="18">
      <c r="B15" s="2" t="s">
        <v>355</v>
      </c>
    </row>
    <row r="16" ht="6" customHeight="1"/>
    <row r="17" ht="15" customHeight="1">
      <c r="B17" s="5" t="s">
        <v>92</v>
      </c>
    </row>
    <row r="18" spans="2:10" ht="11.25" customHeight="1" thickBot="1">
      <c r="B18" s="3"/>
      <c r="C18" s="3"/>
      <c r="E18" s="22"/>
      <c r="F18" s="22"/>
      <c r="G18" s="430" t="s">
        <v>121</v>
      </c>
      <c r="H18" s="430"/>
      <c r="I18" s="20"/>
      <c r="J18" s="24"/>
    </row>
    <row r="19" spans="2:9" ht="68.25" customHeight="1" thickBot="1">
      <c r="B19" s="359" t="s">
        <v>0</v>
      </c>
      <c r="C19" s="399" t="s">
        <v>243</v>
      </c>
      <c r="D19" s="361" t="s">
        <v>244</v>
      </c>
      <c r="E19" s="399" t="s">
        <v>245</v>
      </c>
      <c r="F19" s="399" t="s">
        <v>246</v>
      </c>
      <c r="G19" s="409" t="s">
        <v>247</v>
      </c>
      <c r="H19" s="363" t="s">
        <v>391</v>
      </c>
      <c r="I19" s="131"/>
    </row>
    <row r="20" spans="2:9" ht="18" customHeight="1" thickTop="1">
      <c r="B20" s="393" t="s">
        <v>97</v>
      </c>
      <c r="C20" s="59">
        <v>1497813.3500000006</v>
      </c>
      <c r="D20" s="59">
        <v>113902.98</v>
      </c>
      <c r="E20" s="59">
        <v>67455.36</v>
      </c>
      <c r="F20" s="59">
        <v>1679171.6900000006</v>
      </c>
      <c r="G20" s="65">
        <v>699235.99</v>
      </c>
      <c r="H20" s="410">
        <v>2.401437732059531</v>
      </c>
      <c r="I20" s="132"/>
    </row>
    <row r="21" spans="2:9" ht="18" customHeight="1">
      <c r="B21" s="378" t="s">
        <v>98</v>
      </c>
      <c r="C21" s="59">
        <v>248587.58000000007</v>
      </c>
      <c r="D21" s="59">
        <v>41362.68</v>
      </c>
      <c r="E21" s="59">
        <v>50967.06</v>
      </c>
      <c r="F21" s="59">
        <v>340917.32000000007</v>
      </c>
      <c r="G21" s="61">
        <v>272586.67</v>
      </c>
      <c r="H21" s="410">
        <v>1.2506749504662136</v>
      </c>
      <c r="I21" s="132"/>
    </row>
    <row r="22" spans="2:9" ht="18" customHeight="1">
      <c r="B22" s="378" t="s">
        <v>99</v>
      </c>
      <c r="C22" s="59">
        <v>930533.1599999983</v>
      </c>
      <c r="D22" s="59">
        <v>61162</v>
      </c>
      <c r="E22" s="59">
        <v>165467.82</v>
      </c>
      <c r="F22" s="59">
        <v>1157162.9799999984</v>
      </c>
      <c r="G22" s="61">
        <v>920325.62</v>
      </c>
      <c r="H22" s="410">
        <v>1.257340831172339</v>
      </c>
      <c r="I22" s="132"/>
    </row>
    <row r="23" spans="2:9" ht="18" customHeight="1">
      <c r="B23" s="378" t="s">
        <v>100</v>
      </c>
      <c r="C23" s="59">
        <v>711361.5399999991</v>
      </c>
      <c r="D23" s="59">
        <v>33228.59</v>
      </c>
      <c r="E23" s="59">
        <v>107352.53</v>
      </c>
      <c r="F23" s="59">
        <v>851942.6599999991</v>
      </c>
      <c r="G23" s="61">
        <v>448043.68</v>
      </c>
      <c r="H23" s="410">
        <v>1.9014723296621416</v>
      </c>
      <c r="I23" s="132"/>
    </row>
    <row r="24" spans="2:9" ht="18" customHeight="1">
      <c r="B24" s="378" t="s">
        <v>101</v>
      </c>
      <c r="C24" s="59">
        <v>1025571.1699999999</v>
      </c>
      <c r="D24" s="59">
        <v>41128.18</v>
      </c>
      <c r="E24" s="59">
        <v>229487.51</v>
      </c>
      <c r="F24" s="59">
        <v>1296186.8599999999</v>
      </c>
      <c r="G24" s="61">
        <v>728135.48</v>
      </c>
      <c r="H24" s="410">
        <v>1.7801451729834672</v>
      </c>
      <c r="I24" s="132"/>
    </row>
    <row r="25" spans="2:9" ht="18" customHeight="1">
      <c r="B25" s="378" t="s">
        <v>102</v>
      </c>
      <c r="C25" s="59">
        <v>1201920.9000000004</v>
      </c>
      <c r="D25" s="59">
        <v>41374.65</v>
      </c>
      <c r="E25" s="59">
        <v>348180.51</v>
      </c>
      <c r="F25" s="59">
        <v>1591476.0600000003</v>
      </c>
      <c r="G25" s="61">
        <v>897234.17</v>
      </c>
      <c r="H25" s="410">
        <v>1.773757747099623</v>
      </c>
      <c r="I25" s="132"/>
    </row>
    <row r="26" spans="2:9" ht="18" customHeight="1" thickBot="1">
      <c r="B26" s="390" t="s">
        <v>103</v>
      </c>
      <c r="C26" s="62">
        <v>801608.4099999992</v>
      </c>
      <c r="D26" s="64">
        <v>42882.38</v>
      </c>
      <c r="E26" s="64">
        <v>682674.87</v>
      </c>
      <c r="F26" s="64">
        <v>1527165.6599999992</v>
      </c>
      <c r="G26" s="63">
        <v>1225069.85</v>
      </c>
      <c r="H26" s="411">
        <v>1.2465947635557264</v>
      </c>
      <c r="I26" s="132"/>
    </row>
    <row r="27" spans="2:9" ht="27" customHeight="1" thickBot="1" thickTop="1">
      <c r="B27" s="380" t="s">
        <v>1</v>
      </c>
      <c r="C27" s="384">
        <v>6417396.109999998</v>
      </c>
      <c r="D27" s="384">
        <v>375041.46</v>
      </c>
      <c r="E27" s="384">
        <v>1651585.6600000001</v>
      </c>
      <c r="F27" s="384">
        <v>8444023.229999997</v>
      </c>
      <c r="G27" s="385">
        <v>5190631.46</v>
      </c>
      <c r="H27" s="412">
        <v>1.6267814995287677</v>
      </c>
      <c r="I27" s="133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28125" style="6" customWidth="1"/>
    <col min="4" max="4" width="17.140625" style="6" customWidth="1"/>
    <col min="5" max="5" width="18.00390625" style="6" customWidth="1"/>
    <col min="6" max="6" width="16.421875" style="6" customWidth="1"/>
    <col min="7" max="7" width="17.140625" style="6" customWidth="1"/>
    <col min="8" max="8" width="18.00390625" style="6" customWidth="1"/>
    <col min="9" max="9" width="18.7109375" style="6" customWidth="1"/>
    <col min="10" max="10" width="10.421875" style="10" customWidth="1"/>
    <col min="11" max="12" width="10.8515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125"/>
      <c r="K1" s="426" t="s">
        <v>251</v>
      </c>
      <c r="L1" s="427"/>
    </row>
    <row r="2" spans="1:2" ht="12" customHeight="1" thickTop="1">
      <c r="A2" s="7"/>
      <c r="B2" s="2"/>
    </row>
    <row r="3" ht="18">
      <c r="B3" s="2" t="s">
        <v>356</v>
      </c>
    </row>
    <row r="4" ht="6" customHeight="1"/>
    <row r="5" ht="15" customHeight="1">
      <c r="B5" s="5" t="s">
        <v>92</v>
      </c>
    </row>
    <row r="6" spans="8:10" ht="11.25" customHeight="1" thickBot="1">
      <c r="H6" s="430" t="s">
        <v>121</v>
      </c>
      <c r="I6" s="430"/>
      <c r="J6" s="20"/>
    </row>
    <row r="7" spans="2:10" ht="24" customHeight="1">
      <c r="B7" s="431" t="s">
        <v>134</v>
      </c>
      <c r="C7" s="433" t="s">
        <v>88</v>
      </c>
      <c r="D7" s="434"/>
      <c r="E7" s="435"/>
      <c r="F7" s="433" t="s">
        <v>89</v>
      </c>
      <c r="G7" s="434"/>
      <c r="H7" s="435"/>
      <c r="I7" s="436" t="s">
        <v>242</v>
      </c>
      <c r="J7" s="135"/>
    </row>
    <row r="8" spans="2:10" ht="69" customHeight="1" thickBot="1">
      <c r="B8" s="432"/>
      <c r="C8" s="386" t="s">
        <v>86</v>
      </c>
      <c r="D8" s="387" t="s">
        <v>77</v>
      </c>
      <c r="E8" s="388" t="s">
        <v>387</v>
      </c>
      <c r="F8" s="386" t="s">
        <v>87</v>
      </c>
      <c r="G8" s="387" t="s">
        <v>78</v>
      </c>
      <c r="H8" s="388" t="s">
        <v>388</v>
      </c>
      <c r="I8" s="437"/>
      <c r="J8" s="136"/>
    </row>
    <row r="9" spans="2:10" ht="18" customHeight="1" thickTop="1">
      <c r="B9" s="377" t="s">
        <v>104</v>
      </c>
      <c r="C9" s="81">
        <v>559</v>
      </c>
      <c r="D9" s="54">
        <v>0.7345597897503285</v>
      </c>
      <c r="E9" s="65">
        <v>654386.67</v>
      </c>
      <c r="F9" s="81">
        <v>202</v>
      </c>
      <c r="G9" s="54">
        <v>0.26544021024967146</v>
      </c>
      <c r="H9" s="65">
        <v>304531.39999999956</v>
      </c>
      <c r="I9" s="394">
        <v>349855.2700000005</v>
      </c>
      <c r="J9" s="137"/>
    </row>
    <row r="10" spans="2:10" ht="18" customHeight="1">
      <c r="B10" s="378" t="s">
        <v>105</v>
      </c>
      <c r="C10" s="81">
        <v>539</v>
      </c>
      <c r="D10" s="54">
        <v>0.7538461538461538</v>
      </c>
      <c r="E10" s="61">
        <v>75106.95</v>
      </c>
      <c r="F10" s="81">
        <v>176</v>
      </c>
      <c r="G10" s="54">
        <v>0.24615384615384617</v>
      </c>
      <c r="H10" s="61">
        <v>61678.21000000001</v>
      </c>
      <c r="I10" s="394">
        <v>13428.73999999999</v>
      </c>
      <c r="J10" s="137"/>
    </row>
    <row r="11" spans="2:10" ht="18" customHeight="1">
      <c r="B11" s="378" t="s">
        <v>106</v>
      </c>
      <c r="C11" s="81">
        <v>53</v>
      </c>
      <c r="D11" s="54">
        <v>0.6794871794871795</v>
      </c>
      <c r="E11" s="61">
        <v>64200.88</v>
      </c>
      <c r="F11" s="81">
        <v>25</v>
      </c>
      <c r="G11" s="54">
        <v>0.32051282051282054</v>
      </c>
      <c r="H11" s="61">
        <v>21133.599999999853</v>
      </c>
      <c r="I11" s="394">
        <v>43067.280000000144</v>
      </c>
      <c r="J11" s="137"/>
    </row>
    <row r="12" spans="2:10" ht="18" customHeight="1">
      <c r="B12" s="378" t="s">
        <v>107</v>
      </c>
      <c r="C12" s="81">
        <v>51</v>
      </c>
      <c r="D12" s="54">
        <v>0.7611940298507462</v>
      </c>
      <c r="E12" s="61">
        <v>127642.39</v>
      </c>
      <c r="F12" s="81">
        <v>16</v>
      </c>
      <c r="G12" s="54">
        <v>0.23880597014925373</v>
      </c>
      <c r="H12" s="61">
        <v>20325.30000000015</v>
      </c>
      <c r="I12" s="394">
        <v>107317.08999999985</v>
      </c>
      <c r="J12" s="137"/>
    </row>
    <row r="13" spans="2:10" ht="18" customHeight="1">
      <c r="B13" s="378" t="s">
        <v>108</v>
      </c>
      <c r="C13" s="81">
        <v>70</v>
      </c>
      <c r="D13" s="54">
        <v>0.7954545454545454</v>
      </c>
      <c r="E13" s="61">
        <v>207475.59</v>
      </c>
      <c r="F13" s="81">
        <v>18</v>
      </c>
      <c r="G13" s="54">
        <v>0.20454545454545456</v>
      </c>
      <c r="H13" s="61">
        <v>77598.71000000011</v>
      </c>
      <c r="I13" s="394">
        <v>129876.87999999989</v>
      </c>
      <c r="J13" s="137"/>
    </row>
    <row r="14" spans="2:10" ht="18" customHeight="1">
      <c r="B14" s="378" t="s">
        <v>109</v>
      </c>
      <c r="C14" s="81">
        <v>77</v>
      </c>
      <c r="D14" s="54">
        <v>0.7623762376237624</v>
      </c>
      <c r="E14" s="61">
        <v>49973.39</v>
      </c>
      <c r="F14" s="81">
        <v>24</v>
      </c>
      <c r="G14" s="54">
        <v>0.2376237623762376</v>
      </c>
      <c r="H14" s="61">
        <v>4439.250000000044</v>
      </c>
      <c r="I14" s="394">
        <v>45534.139999999956</v>
      </c>
      <c r="J14" s="137"/>
    </row>
    <row r="15" spans="2:10" ht="18" customHeight="1">
      <c r="B15" s="378" t="s">
        <v>110</v>
      </c>
      <c r="C15" s="81">
        <v>1633</v>
      </c>
      <c r="D15" s="54">
        <v>0.7332734620565784</v>
      </c>
      <c r="E15" s="61">
        <v>158680.03</v>
      </c>
      <c r="F15" s="81">
        <v>594</v>
      </c>
      <c r="G15" s="54">
        <v>0.26672653794342166</v>
      </c>
      <c r="H15" s="61">
        <v>121973.55000000002</v>
      </c>
      <c r="I15" s="394">
        <v>36706.47999999998</v>
      </c>
      <c r="J15" s="137"/>
    </row>
    <row r="16" spans="2:10" ht="18" customHeight="1">
      <c r="B16" s="378" t="s">
        <v>111</v>
      </c>
      <c r="C16" s="81">
        <v>639</v>
      </c>
      <c r="D16" s="54">
        <v>0.7319587628865979</v>
      </c>
      <c r="E16" s="61">
        <v>176588.52</v>
      </c>
      <c r="F16" s="81">
        <v>234</v>
      </c>
      <c r="G16" s="54">
        <v>0.26804123711340205</v>
      </c>
      <c r="H16" s="61">
        <v>54207.86000000007</v>
      </c>
      <c r="I16" s="394">
        <v>122380.65999999992</v>
      </c>
      <c r="J16" s="137"/>
    </row>
    <row r="17" spans="2:10" ht="18" customHeight="1">
      <c r="B17" s="378" t="s">
        <v>112</v>
      </c>
      <c r="C17" s="81">
        <v>742</v>
      </c>
      <c r="D17" s="54">
        <v>0.7876857749469215</v>
      </c>
      <c r="E17" s="61">
        <v>816176.15</v>
      </c>
      <c r="F17" s="81">
        <v>200</v>
      </c>
      <c r="G17" s="54">
        <v>0.21231422505307856</v>
      </c>
      <c r="H17" s="61">
        <v>63746.22000000032</v>
      </c>
      <c r="I17" s="394">
        <v>752429.9299999997</v>
      </c>
      <c r="J17" s="137"/>
    </row>
    <row r="18" spans="2:10" ht="18" customHeight="1">
      <c r="B18" s="378" t="s">
        <v>113</v>
      </c>
      <c r="C18" s="81">
        <v>261</v>
      </c>
      <c r="D18" s="54">
        <v>0.6814621409921671</v>
      </c>
      <c r="E18" s="61">
        <v>92840.16</v>
      </c>
      <c r="F18" s="81">
        <v>122</v>
      </c>
      <c r="G18" s="54">
        <v>0.3185378590078329</v>
      </c>
      <c r="H18" s="61">
        <v>21159.74999999997</v>
      </c>
      <c r="I18" s="394">
        <v>71680.41000000003</v>
      </c>
      <c r="J18" s="137"/>
    </row>
    <row r="19" spans="2:10" ht="18" customHeight="1">
      <c r="B19" s="378" t="s">
        <v>114</v>
      </c>
      <c r="C19" s="81">
        <v>205</v>
      </c>
      <c r="D19" s="54">
        <v>0.6507936507936508</v>
      </c>
      <c r="E19" s="61">
        <v>150895.82</v>
      </c>
      <c r="F19" s="81">
        <v>110</v>
      </c>
      <c r="G19" s="54">
        <v>0.3492063492063492</v>
      </c>
      <c r="H19" s="61">
        <v>49866.98999999993</v>
      </c>
      <c r="I19" s="394">
        <v>101028.83000000007</v>
      </c>
      <c r="J19" s="137"/>
    </row>
    <row r="20" spans="2:10" ht="18" customHeight="1">
      <c r="B20" s="378" t="s">
        <v>115</v>
      </c>
      <c r="C20" s="81">
        <v>127</v>
      </c>
      <c r="D20" s="54">
        <v>0.7426900584795322</v>
      </c>
      <c r="E20" s="61">
        <v>1123410.73</v>
      </c>
      <c r="F20" s="81">
        <v>44</v>
      </c>
      <c r="G20" s="54">
        <v>0.2573099415204678</v>
      </c>
      <c r="H20" s="61">
        <v>130010.62000000058</v>
      </c>
      <c r="I20" s="394">
        <v>993400.1099999994</v>
      </c>
      <c r="J20" s="137"/>
    </row>
    <row r="21" spans="2:10" ht="18" customHeight="1">
      <c r="B21" s="378" t="s">
        <v>116</v>
      </c>
      <c r="C21" s="81">
        <v>25</v>
      </c>
      <c r="D21" s="54">
        <v>0.5555555555555556</v>
      </c>
      <c r="E21" s="61">
        <v>98705.47</v>
      </c>
      <c r="F21" s="81">
        <v>20</v>
      </c>
      <c r="G21" s="54">
        <v>0.4444444444444444</v>
      </c>
      <c r="H21" s="61">
        <v>39529.19999999975</v>
      </c>
      <c r="I21" s="394">
        <v>59176.27000000025</v>
      </c>
      <c r="J21" s="137"/>
    </row>
    <row r="22" spans="2:10" ht="18" customHeight="1">
      <c r="B22" s="378" t="s">
        <v>117</v>
      </c>
      <c r="C22" s="81">
        <v>190</v>
      </c>
      <c r="D22" s="54">
        <v>0.7949790794979079</v>
      </c>
      <c r="E22" s="61">
        <v>57181.21</v>
      </c>
      <c r="F22" s="81">
        <v>49</v>
      </c>
      <c r="G22" s="54">
        <v>0.20502092050209206</v>
      </c>
      <c r="H22" s="61">
        <v>16006.829999999878</v>
      </c>
      <c r="I22" s="394">
        <v>41174.38000000012</v>
      </c>
      <c r="J22" s="137"/>
    </row>
    <row r="23" spans="2:10" ht="18" customHeight="1">
      <c r="B23" s="378" t="s">
        <v>118</v>
      </c>
      <c r="C23" s="81">
        <v>182</v>
      </c>
      <c r="D23" s="54">
        <v>0.7489711934156379</v>
      </c>
      <c r="E23" s="61">
        <v>185059.1</v>
      </c>
      <c r="F23" s="81">
        <v>61</v>
      </c>
      <c r="G23" s="54">
        <v>0.25102880658436216</v>
      </c>
      <c r="H23" s="61">
        <v>41876.74999999991</v>
      </c>
      <c r="I23" s="394">
        <v>143182.3500000001</v>
      </c>
      <c r="J23" s="137"/>
    </row>
    <row r="24" spans="2:10" ht="18" customHeight="1">
      <c r="B24" s="378" t="s">
        <v>119</v>
      </c>
      <c r="C24" s="81">
        <v>151</v>
      </c>
      <c r="D24" s="54">
        <v>0.877906976744186</v>
      </c>
      <c r="E24" s="61">
        <v>36232.85</v>
      </c>
      <c r="F24" s="81">
        <v>21</v>
      </c>
      <c r="G24" s="54">
        <v>0.12209302325581395</v>
      </c>
      <c r="H24" s="61">
        <v>1228.3700000000172</v>
      </c>
      <c r="I24" s="394">
        <v>35004.47999999998</v>
      </c>
      <c r="J24" s="137"/>
    </row>
    <row r="25" spans="2:10" ht="18" customHeight="1" thickBot="1">
      <c r="B25" s="390" t="s">
        <v>120</v>
      </c>
      <c r="C25" s="109">
        <v>376</v>
      </c>
      <c r="D25" s="56">
        <v>0.6988847583643123</v>
      </c>
      <c r="E25" s="63">
        <v>332217.69</v>
      </c>
      <c r="F25" s="90">
        <v>162</v>
      </c>
      <c r="G25" s="56">
        <v>0.30111524163568776</v>
      </c>
      <c r="H25" s="63">
        <v>124069.23999999935</v>
      </c>
      <c r="I25" s="395">
        <v>208148.45000000065</v>
      </c>
      <c r="J25" s="137"/>
    </row>
    <row r="26" spans="2:10" ht="27" customHeight="1" thickBot="1" thickTop="1">
      <c r="B26" s="380" t="s">
        <v>1</v>
      </c>
      <c r="C26" s="397">
        <v>5880</v>
      </c>
      <c r="D26" s="398">
        <v>0.738879115355617</v>
      </c>
      <c r="E26" s="385">
        <v>4406773.600000001</v>
      </c>
      <c r="F26" s="397">
        <v>2078</v>
      </c>
      <c r="G26" s="398">
        <v>0.261120884644383</v>
      </c>
      <c r="H26" s="385">
        <v>1153381.8499999994</v>
      </c>
      <c r="I26" s="396">
        <v>3253391.7500000005</v>
      </c>
      <c r="J26" s="13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7.140625" style="6" customWidth="1"/>
    <col min="6" max="6" width="31.140625" style="6" customWidth="1"/>
    <col min="7" max="7" width="6.8515625" style="10" customWidth="1"/>
    <col min="8" max="9" width="12.14062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H1" s="426" t="s">
        <v>251</v>
      </c>
      <c r="I1" s="427"/>
      <c r="J1" s="125"/>
      <c r="K1" s="125"/>
    </row>
    <row r="2" spans="1:2" ht="12" customHeight="1" thickTop="1">
      <c r="A2" s="7"/>
      <c r="B2" s="2"/>
    </row>
    <row r="3" spans="1:2" ht="18">
      <c r="A3" s="7"/>
      <c r="B3" s="2" t="s">
        <v>357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425" t="s">
        <v>121</v>
      </c>
      <c r="F6" s="425"/>
      <c r="G6" s="20"/>
      <c r="H6" s="24"/>
    </row>
    <row r="7" spans="1:10" ht="68.25" customHeight="1" thickBot="1">
      <c r="A7" s="7"/>
      <c r="B7" s="359" t="s">
        <v>90</v>
      </c>
      <c r="C7" s="360" t="s">
        <v>96</v>
      </c>
      <c r="D7" s="361" t="s">
        <v>27</v>
      </c>
      <c r="E7" s="362" t="s">
        <v>85</v>
      </c>
      <c r="F7" s="405" t="s">
        <v>389</v>
      </c>
      <c r="G7" s="131"/>
      <c r="H7" s="25"/>
      <c r="I7" s="438"/>
      <c r="J7" s="438"/>
    </row>
    <row r="8" spans="1:10" ht="18" customHeight="1" thickTop="1">
      <c r="A8" s="7"/>
      <c r="B8" s="377" t="s">
        <v>104</v>
      </c>
      <c r="C8" s="59">
        <v>8032049.510000001</v>
      </c>
      <c r="D8" s="59">
        <v>7682194.24</v>
      </c>
      <c r="E8" s="65">
        <v>349855.2700000005</v>
      </c>
      <c r="F8" s="406">
        <v>0.04355740954589814</v>
      </c>
      <c r="G8" s="139"/>
      <c r="H8" s="12"/>
      <c r="I8" s="438"/>
      <c r="J8" s="438"/>
    </row>
    <row r="9" spans="1:10" ht="18" customHeight="1">
      <c r="A9" s="7"/>
      <c r="B9" s="378" t="s">
        <v>105</v>
      </c>
      <c r="C9" s="59">
        <v>1377819.26</v>
      </c>
      <c r="D9" s="59">
        <v>1364390.52</v>
      </c>
      <c r="E9" s="61">
        <v>13428.73999999999</v>
      </c>
      <c r="F9" s="406">
        <v>0.009746372684614665</v>
      </c>
      <c r="G9" s="139"/>
      <c r="H9" s="12"/>
      <c r="I9" s="438"/>
      <c r="J9" s="438"/>
    </row>
    <row r="10" spans="1:10" ht="18" customHeight="1">
      <c r="A10" s="7"/>
      <c r="B10" s="378" t="s">
        <v>106</v>
      </c>
      <c r="C10" s="59">
        <v>874477.2100000001</v>
      </c>
      <c r="D10" s="59">
        <v>831409.9299999999</v>
      </c>
      <c r="E10" s="61">
        <v>43067.280000000144</v>
      </c>
      <c r="F10" s="406">
        <v>0.04924917368629897</v>
      </c>
      <c r="G10" s="139"/>
      <c r="H10" s="12"/>
      <c r="I10" s="438"/>
      <c r="J10" s="438"/>
    </row>
    <row r="11" spans="1:10" ht="18" customHeight="1">
      <c r="A11" s="7"/>
      <c r="B11" s="378" t="s">
        <v>107</v>
      </c>
      <c r="C11" s="59">
        <v>1209537.5</v>
      </c>
      <c r="D11" s="59">
        <v>1102220.4100000001</v>
      </c>
      <c r="E11" s="61">
        <v>107317.08999999985</v>
      </c>
      <c r="F11" s="406">
        <v>0.08872572367537167</v>
      </c>
      <c r="G11" s="139"/>
      <c r="H11" s="12"/>
      <c r="I11" s="438"/>
      <c r="J11" s="438"/>
    </row>
    <row r="12" spans="1:10" ht="18" customHeight="1">
      <c r="A12" s="7"/>
      <c r="B12" s="378" t="s">
        <v>108</v>
      </c>
      <c r="C12" s="59">
        <v>2035134.1899999997</v>
      </c>
      <c r="D12" s="59">
        <v>1905257.3099999998</v>
      </c>
      <c r="E12" s="61">
        <v>129876.87999999989</v>
      </c>
      <c r="F12" s="406">
        <v>0.06381735447135302</v>
      </c>
      <c r="G12" s="139"/>
      <c r="H12" s="12"/>
      <c r="I12" s="438"/>
      <c r="J12" s="438"/>
    </row>
    <row r="13" spans="1:10" ht="18" customHeight="1">
      <c r="A13" s="7"/>
      <c r="B13" s="378" t="s">
        <v>109</v>
      </c>
      <c r="C13" s="59">
        <v>535485.49</v>
      </c>
      <c r="D13" s="59">
        <v>489951.35000000003</v>
      </c>
      <c r="E13" s="61">
        <v>45534.139999999956</v>
      </c>
      <c r="F13" s="406">
        <v>0.0850333778418533</v>
      </c>
      <c r="G13" s="139"/>
      <c r="H13" s="12"/>
      <c r="I13" s="438"/>
      <c r="J13" s="438"/>
    </row>
    <row r="14" spans="1:10" ht="18" customHeight="1">
      <c r="A14" s="7"/>
      <c r="B14" s="378" t="s">
        <v>110</v>
      </c>
      <c r="C14" s="59">
        <v>2109617.52</v>
      </c>
      <c r="D14" s="59">
        <v>2072911.04</v>
      </c>
      <c r="E14" s="61">
        <v>36706.47999999998</v>
      </c>
      <c r="F14" s="406">
        <v>0.01739959004511869</v>
      </c>
      <c r="G14" s="139"/>
      <c r="H14" s="12"/>
      <c r="I14" s="438"/>
      <c r="J14" s="438"/>
    </row>
    <row r="15" spans="1:10" ht="18" customHeight="1">
      <c r="A15" s="7"/>
      <c r="B15" s="378" t="s">
        <v>111</v>
      </c>
      <c r="C15" s="59">
        <v>1734117.7</v>
      </c>
      <c r="D15" s="59">
        <v>1611737.04</v>
      </c>
      <c r="E15" s="61">
        <v>122380.65999999992</v>
      </c>
      <c r="F15" s="406">
        <v>0.07057229160396662</v>
      </c>
      <c r="G15" s="139"/>
      <c r="H15" s="12"/>
      <c r="I15" s="438"/>
      <c r="J15" s="438"/>
    </row>
    <row r="16" spans="1:10" ht="18" customHeight="1">
      <c r="A16" s="7"/>
      <c r="B16" s="378" t="s">
        <v>112</v>
      </c>
      <c r="C16" s="59">
        <v>8693752.48</v>
      </c>
      <c r="D16" s="59">
        <v>7941322.550000001</v>
      </c>
      <c r="E16" s="61">
        <v>752429.9299999997</v>
      </c>
      <c r="F16" s="406">
        <v>0.08654834971791142</v>
      </c>
      <c r="G16" s="139"/>
      <c r="H16" s="12"/>
      <c r="I16" s="438"/>
      <c r="J16" s="438"/>
    </row>
    <row r="17" spans="1:10" ht="18" customHeight="1">
      <c r="A17" s="7"/>
      <c r="B17" s="378" t="s">
        <v>113</v>
      </c>
      <c r="C17" s="59">
        <v>936736.57</v>
      </c>
      <c r="D17" s="59">
        <v>865056.1599999999</v>
      </c>
      <c r="E17" s="61">
        <v>71680.41000000003</v>
      </c>
      <c r="F17" s="406">
        <v>0.07652141732867335</v>
      </c>
      <c r="G17" s="139"/>
      <c r="H17" s="12"/>
      <c r="I17" s="438"/>
      <c r="J17" s="438"/>
    </row>
    <row r="18" spans="1:10" ht="18" customHeight="1">
      <c r="A18" s="7"/>
      <c r="B18" s="378" t="s">
        <v>114</v>
      </c>
      <c r="C18" s="59">
        <v>2054970.48</v>
      </c>
      <c r="D18" s="59">
        <v>1953941.65</v>
      </c>
      <c r="E18" s="61">
        <v>101028.83000000007</v>
      </c>
      <c r="F18" s="406">
        <v>0.04916315391547623</v>
      </c>
      <c r="G18" s="139"/>
      <c r="H18" s="12"/>
      <c r="I18" s="438"/>
      <c r="J18" s="438"/>
    </row>
    <row r="19" spans="1:10" ht="18" customHeight="1">
      <c r="A19" s="7"/>
      <c r="B19" s="378" t="s">
        <v>115</v>
      </c>
      <c r="C19" s="59">
        <v>7264466.879999999</v>
      </c>
      <c r="D19" s="59">
        <v>6271066.77</v>
      </c>
      <c r="E19" s="61">
        <v>993400.1099999994</v>
      </c>
      <c r="F19" s="406">
        <v>0.13674783386169137</v>
      </c>
      <c r="G19" s="139"/>
      <c r="H19" s="12"/>
      <c r="I19" s="438"/>
      <c r="J19" s="438"/>
    </row>
    <row r="20" spans="1:10" ht="18" customHeight="1">
      <c r="A20" s="7"/>
      <c r="B20" s="378" t="s">
        <v>116</v>
      </c>
      <c r="C20" s="59">
        <v>1246745.9900000002</v>
      </c>
      <c r="D20" s="59">
        <v>1187569.72</v>
      </c>
      <c r="E20" s="61">
        <v>59176.27000000025</v>
      </c>
      <c r="F20" s="406">
        <v>0.047464576164387935</v>
      </c>
      <c r="G20" s="139"/>
      <c r="H20" s="12"/>
      <c r="I20" s="438"/>
      <c r="J20" s="438"/>
    </row>
    <row r="21" spans="1:10" ht="18" customHeight="1">
      <c r="A21" s="7"/>
      <c r="B21" s="378" t="s">
        <v>117</v>
      </c>
      <c r="C21" s="59">
        <v>647602.0700000001</v>
      </c>
      <c r="D21" s="59">
        <v>606427.69</v>
      </c>
      <c r="E21" s="61">
        <v>41174.38000000012</v>
      </c>
      <c r="F21" s="406">
        <v>0.0635797535359949</v>
      </c>
      <c r="G21" s="139"/>
      <c r="H21" s="12"/>
      <c r="I21" s="438"/>
      <c r="J21" s="438"/>
    </row>
    <row r="22" spans="1:10" ht="18" customHeight="1">
      <c r="A22" s="7"/>
      <c r="B22" s="378" t="s">
        <v>118</v>
      </c>
      <c r="C22" s="59">
        <v>2872198.3000000003</v>
      </c>
      <c r="D22" s="59">
        <v>2729015.95</v>
      </c>
      <c r="E22" s="61">
        <v>143182.3500000001</v>
      </c>
      <c r="F22" s="406">
        <v>0.049851136671169284</v>
      </c>
      <c r="G22" s="139"/>
      <c r="H22" s="12"/>
      <c r="I22" s="438"/>
      <c r="J22" s="438"/>
    </row>
    <row r="23" spans="1:10" ht="18" customHeight="1">
      <c r="A23" s="7"/>
      <c r="B23" s="378" t="s">
        <v>119</v>
      </c>
      <c r="C23" s="59">
        <v>302043.85000000003</v>
      </c>
      <c r="D23" s="59">
        <v>267039.37000000005</v>
      </c>
      <c r="E23" s="61">
        <v>35004.47999999998</v>
      </c>
      <c r="F23" s="406">
        <v>0.11589204680048933</v>
      </c>
      <c r="G23" s="139"/>
      <c r="H23" s="12"/>
      <c r="I23" s="438"/>
      <c r="J23" s="438"/>
    </row>
    <row r="24" spans="1:10" ht="18" customHeight="1" thickBot="1">
      <c r="A24" s="7"/>
      <c r="B24" s="390" t="s">
        <v>120</v>
      </c>
      <c r="C24" s="62">
        <v>4279180.3100000005</v>
      </c>
      <c r="D24" s="64">
        <v>4071031.86</v>
      </c>
      <c r="E24" s="63">
        <v>208148.45000000065</v>
      </c>
      <c r="F24" s="407">
        <v>0.04864213118423155</v>
      </c>
      <c r="G24" s="139"/>
      <c r="H24" s="12"/>
      <c r="I24" s="438"/>
      <c r="J24" s="438"/>
    </row>
    <row r="25" spans="1:10" ht="27" customHeight="1" thickBot="1" thickTop="1">
      <c r="A25" s="7"/>
      <c r="B25" s="380" t="s">
        <v>1</v>
      </c>
      <c r="C25" s="384">
        <v>46205935.31000001</v>
      </c>
      <c r="D25" s="384">
        <v>42952543.559999995</v>
      </c>
      <c r="E25" s="385">
        <v>3253391.750000015</v>
      </c>
      <c r="F25" s="408">
        <v>0.07041068919334065</v>
      </c>
      <c r="G25" s="140"/>
      <c r="H25" s="12"/>
      <c r="I25" s="7"/>
      <c r="J25" s="7"/>
    </row>
  </sheetData>
  <sheetProtection/>
  <mergeCells count="20">
    <mergeCell ref="E6:F6"/>
    <mergeCell ref="H1:I1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3:J23"/>
    <mergeCell ref="I24:J24"/>
    <mergeCell ref="I17:J17"/>
    <mergeCell ref="I18:J18"/>
    <mergeCell ref="I19:J19"/>
    <mergeCell ref="I20:J20"/>
    <mergeCell ref="I21:J21"/>
    <mergeCell ref="I22:J22"/>
  </mergeCells>
  <hyperlinks>
    <hyperlink ref="H1" location="INDICE!A1" display="VOLVER AL ÍNDICE"/>
    <hyperlink ref="H1:I1" location="INDICE!A118:N118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46CDA"/>
  </sheetPr>
  <dimension ref="A1:L30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421875" style="6" customWidth="1"/>
    <col min="4" max="4" width="17.140625" style="6" customWidth="1"/>
    <col min="5" max="5" width="17.7109375" style="6" customWidth="1"/>
    <col min="6" max="7" width="17.140625" style="6" customWidth="1"/>
    <col min="8" max="8" width="17.7109375" style="6" customWidth="1"/>
    <col min="9" max="9" width="18.7109375" style="6" customWidth="1"/>
    <col min="10" max="10" width="8.00390625" style="10" customWidth="1"/>
    <col min="11" max="16384" width="9.140625" style="6" customWidth="1"/>
  </cols>
  <sheetData>
    <row r="1" spans="1:12" ht="19.5" thickBot="1" thickTop="1">
      <c r="A1" s="7"/>
      <c r="B1" s="2" t="s">
        <v>72</v>
      </c>
      <c r="I1" s="125"/>
      <c r="J1" s="125"/>
      <c r="K1" s="426" t="s">
        <v>251</v>
      </c>
      <c r="L1" s="427"/>
    </row>
    <row r="2" spans="1:2" ht="12" customHeight="1" thickTop="1">
      <c r="A2" s="7"/>
      <c r="B2" s="2"/>
    </row>
    <row r="3" spans="1:2" ht="18">
      <c r="A3" s="7"/>
      <c r="B3" s="2" t="s">
        <v>358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425" t="s">
        <v>121</v>
      </c>
      <c r="G6" s="425"/>
      <c r="H6" s="24"/>
    </row>
    <row r="7" spans="1:10" ht="66" customHeight="1" thickBot="1">
      <c r="A7" s="7"/>
      <c r="B7" s="359" t="s">
        <v>0</v>
      </c>
      <c r="C7" s="360" t="s">
        <v>96</v>
      </c>
      <c r="D7" s="361" t="s">
        <v>27</v>
      </c>
      <c r="E7" s="362" t="s">
        <v>85</v>
      </c>
      <c r="F7" s="441" t="s">
        <v>390</v>
      </c>
      <c r="G7" s="442"/>
      <c r="H7" s="25"/>
      <c r="I7" s="11"/>
      <c r="J7" s="7"/>
    </row>
    <row r="8" spans="1:11" ht="18" customHeight="1" thickTop="1">
      <c r="A8" s="7"/>
      <c r="B8" s="393" t="s">
        <v>97</v>
      </c>
      <c r="C8" s="59">
        <v>6834594.010000001</v>
      </c>
      <c r="D8" s="59">
        <v>5854658.31</v>
      </c>
      <c r="E8" s="59">
        <v>979935.7000000011</v>
      </c>
      <c r="F8" s="443">
        <v>0.14337877254540846</v>
      </c>
      <c r="G8" s="444">
        <v>0</v>
      </c>
      <c r="H8" s="12"/>
      <c r="I8" s="19"/>
      <c r="J8" s="19"/>
      <c r="K8" s="7"/>
    </row>
    <row r="9" spans="1:11" ht="18" customHeight="1">
      <c r="A9" s="7"/>
      <c r="B9" s="378" t="s">
        <v>98</v>
      </c>
      <c r="C9" s="59">
        <v>2748912.1700000004</v>
      </c>
      <c r="D9" s="59">
        <v>2680581.52</v>
      </c>
      <c r="E9" s="59">
        <v>68330.65000000037</v>
      </c>
      <c r="F9" s="439">
        <v>0.024857342022681053</v>
      </c>
      <c r="G9" s="440">
        <v>0</v>
      </c>
      <c r="H9" s="12"/>
      <c r="I9" s="19"/>
      <c r="J9" s="19"/>
      <c r="K9" s="7"/>
    </row>
    <row r="10" spans="1:11" ht="18" customHeight="1">
      <c r="A10" s="7"/>
      <c r="B10" s="378" t="s">
        <v>99</v>
      </c>
      <c r="C10" s="59">
        <v>10088380.559999999</v>
      </c>
      <c r="D10" s="59">
        <v>9851543.2</v>
      </c>
      <c r="E10" s="59">
        <v>236837.3599999994</v>
      </c>
      <c r="F10" s="439">
        <v>0.023476251573919554</v>
      </c>
      <c r="G10" s="440">
        <v>0</v>
      </c>
      <c r="H10" s="12"/>
      <c r="I10" s="19"/>
      <c r="J10" s="19"/>
      <c r="K10" s="7"/>
    </row>
    <row r="11" spans="1:11" ht="18" customHeight="1">
      <c r="A11" s="7"/>
      <c r="B11" s="378" t="s">
        <v>100</v>
      </c>
      <c r="C11" s="59">
        <v>5459273.869999999</v>
      </c>
      <c r="D11" s="59">
        <v>5055374.89</v>
      </c>
      <c r="E11" s="59">
        <v>403898.9799999995</v>
      </c>
      <c r="F11" s="439">
        <v>0.07398401135717332</v>
      </c>
      <c r="G11" s="440">
        <v>0</v>
      </c>
      <c r="H11" s="12"/>
      <c r="I11" s="19"/>
      <c r="J11" s="19"/>
      <c r="K11" s="7"/>
    </row>
    <row r="12" spans="1:11" ht="18" customHeight="1">
      <c r="A12" s="7"/>
      <c r="B12" s="378" t="s">
        <v>101</v>
      </c>
      <c r="C12" s="59">
        <v>6981533.52</v>
      </c>
      <c r="D12" s="59">
        <v>6413482.140000001</v>
      </c>
      <c r="E12" s="59">
        <v>568051.379999999</v>
      </c>
      <c r="F12" s="439">
        <v>0.08136484317846532</v>
      </c>
      <c r="G12" s="440">
        <v>0</v>
      </c>
      <c r="H12" s="12"/>
      <c r="I12" s="19"/>
      <c r="J12" s="19"/>
      <c r="K12" s="7"/>
    </row>
    <row r="13" spans="1:11" ht="18" customHeight="1">
      <c r="A13" s="7"/>
      <c r="B13" s="378" t="s">
        <v>102</v>
      </c>
      <c r="C13" s="59">
        <v>8196454.4</v>
      </c>
      <c r="D13" s="59">
        <v>7502212.51</v>
      </c>
      <c r="E13" s="59">
        <v>694241.8900000006</v>
      </c>
      <c r="F13" s="439">
        <v>0.08470026869178954</v>
      </c>
      <c r="G13" s="440">
        <v>0</v>
      </c>
      <c r="H13" s="12"/>
      <c r="I13" s="19"/>
      <c r="J13" s="19"/>
      <c r="K13" s="7"/>
    </row>
    <row r="14" spans="1:11" ht="18" customHeight="1" thickBot="1">
      <c r="A14" s="7"/>
      <c r="B14" s="390" t="s">
        <v>103</v>
      </c>
      <c r="C14" s="59">
        <v>5896786.81</v>
      </c>
      <c r="D14" s="59">
        <v>5594691.000000001</v>
      </c>
      <c r="E14" s="59">
        <v>302095.80999999866</v>
      </c>
      <c r="F14" s="445">
        <v>0.05123058026918879</v>
      </c>
      <c r="G14" s="446">
        <v>0</v>
      </c>
      <c r="H14" s="12"/>
      <c r="I14" s="19"/>
      <c r="J14" s="19"/>
      <c r="K14" s="7"/>
    </row>
    <row r="15" spans="1:11" ht="27" customHeight="1" thickBot="1" thickTop="1">
      <c r="A15" s="7"/>
      <c r="B15" s="380" t="s">
        <v>1</v>
      </c>
      <c r="C15" s="384">
        <v>46205935.34</v>
      </c>
      <c r="D15" s="384">
        <v>42952543.57</v>
      </c>
      <c r="E15" s="384">
        <v>3253391.7699999986</v>
      </c>
      <c r="F15" s="447">
        <v>0.07041068958046978</v>
      </c>
      <c r="G15" s="448">
        <v>0</v>
      </c>
      <c r="H15" s="12"/>
      <c r="I15" s="19"/>
      <c r="J15" s="19"/>
      <c r="K15" s="7"/>
    </row>
    <row r="16" ht="18" customHeight="1">
      <c r="H16" s="10"/>
    </row>
    <row r="17" ht="18">
      <c r="B17" s="2" t="s">
        <v>359</v>
      </c>
    </row>
    <row r="18" ht="6" customHeight="1"/>
    <row r="19" ht="15" customHeight="1">
      <c r="B19" s="5" t="s">
        <v>92</v>
      </c>
    </row>
    <row r="20" spans="8:10" ht="11.25" customHeight="1" thickBot="1">
      <c r="H20" s="430" t="s">
        <v>121</v>
      </c>
      <c r="I20" s="430"/>
      <c r="J20" s="20"/>
    </row>
    <row r="21" spans="2:10" ht="24" customHeight="1">
      <c r="B21" s="431" t="s">
        <v>0</v>
      </c>
      <c r="C21" s="433" t="s">
        <v>88</v>
      </c>
      <c r="D21" s="434"/>
      <c r="E21" s="435"/>
      <c r="F21" s="433" t="s">
        <v>89</v>
      </c>
      <c r="G21" s="434"/>
      <c r="H21" s="435"/>
      <c r="I21" s="436" t="s">
        <v>242</v>
      </c>
      <c r="J21" s="135"/>
    </row>
    <row r="22" spans="2:10" ht="66" customHeight="1" thickBot="1">
      <c r="B22" s="432"/>
      <c r="C22" s="386" t="s">
        <v>86</v>
      </c>
      <c r="D22" s="387" t="s">
        <v>77</v>
      </c>
      <c r="E22" s="388" t="s">
        <v>387</v>
      </c>
      <c r="F22" s="386" t="s">
        <v>87</v>
      </c>
      <c r="G22" s="387" t="s">
        <v>78</v>
      </c>
      <c r="H22" s="388" t="s">
        <v>388</v>
      </c>
      <c r="I22" s="437"/>
      <c r="J22" s="136"/>
    </row>
    <row r="23" spans="2:10" ht="18" customHeight="1" thickTop="1">
      <c r="B23" s="393" t="s">
        <v>97</v>
      </c>
      <c r="C23" s="81">
        <v>2</v>
      </c>
      <c r="D23" s="54">
        <v>1</v>
      </c>
      <c r="E23" s="65">
        <v>979935.7</v>
      </c>
      <c r="F23" s="81">
        <v>0</v>
      </c>
      <c r="G23" s="54">
        <v>0</v>
      </c>
      <c r="H23" s="65">
        <v>-1.1641532182693481E-09</v>
      </c>
      <c r="I23" s="389">
        <v>979935.7000000011</v>
      </c>
      <c r="J23" s="141"/>
    </row>
    <row r="24" spans="2:10" ht="18" customHeight="1">
      <c r="B24" s="378" t="s">
        <v>98</v>
      </c>
      <c r="C24" s="81">
        <v>3</v>
      </c>
      <c r="D24" s="54">
        <v>0.75</v>
      </c>
      <c r="E24" s="61">
        <v>114096.92</v>
      </c>
      <c r="F24" s="81">
        <v>1</v>
      </c>
      <c r="G24" s="54">
        <v>0.25</v>
      </c>
      <c r="H24" s="61">
        <v>45766.269999999626</v>
      </c>
      <c r="I24" s="389">
        <v>68330.65000000037</v>
      </c>
      <c r="J24" s="141"/>
    </row>
    <row r="25" spans="2:10" ht="18" customHeight="1">
      <c r="B25" s="378" t="s">
        <v>99</v>
      </c>
      <c r="C25" s="81">
        <v>40</v>
      </c>
      <c r="D25" s="54">
        <v>0.7017543859649122</v>
      </c>
      <c r="E25" s="61">
        <v>602228.14</v>
      </c>
      <c r="F25" s="81">
        <v>17</v>
      </c>
      <c r="G25" s="54">
        <v>0.2982456140350877</v>
      </c>
      <c r="H25" s="61">
        <v>365390.7800000006</v>
      </c>
      <c r="I25" s="389">
        <v>236837.3599999994</v>
      </c>
      <c r="J25" s="141"/>
    </row>
    <row r="26" spans="2:10" ht="18" customHeight="1">
      <c r="B26" s="378" t="s">
        <v>100</v>
      </c>
      <c r="C26" s="81">
        <v>64</v>
      </c>
      <c r="D26" s="54">
        <v>0.8</v>
      </c>
      <c r="E26" s="61">
        <v>524590.14</v>
      </c>
      <c r="F26" s="81">
        <v>16</v>
      </c>
      <c r="G26" s="54">
        <v>0.2</v>
      </c>
      <c r="H26" s="61">
        <v>120691.1600000005</v>
      </c>
      <c r="I26" s="389">
        <v>403898.9799999995</v>
      </c>
      <c r="J26" s="141"/>
    </row>
    <row r="27" spans="2:10" ht="18" customHeight="1">
      <c r="B27" s="378" t="s">
        <v>101</v>
      </c>
      <c r="C27" s="81">
        <v>203</v>
      </c>
      <c r="D27" s="54">
        <v>0.8023715415019763</v>
      </c>
      <c r="E27" s="61">
        <v>715991.31</v>
      </c>
      <c r="F27" s="81">
        <v>50</v>
      </c>
      <c r="G27" s="54">
        <v>0.1976284584980237</v>
      </c>
      <c r="H27" s="61">
        <v>147939.9300000011</v>
      </c>
      <c r="I27" s="389">
        <v>568051.379999999</v>
      </c>
      <c r="J27" s="141"/>
    </row>
    <row r="28" spans="2:10" ht="18" customHeight="1">
      <c r="B28" s="378" t="s">
        <v>102</v>
      </c>
      <c r="C28" s="81">
        <v>714</v>
      </c>
      <c r="D28" s="54">
        <v>0.7837541163556532</v>
      </c>
      <c r="E28" s="61">
        <v>874462.27</v>
      </c>
      <c r="F28" s="81">
        <v>197</v>
      </c>
      <c r="G28" s="54">
        <v>0.21624588364434688</v>
      </c>
      <c r="H28" s="61">
        <v>180220.37999999942</v>
      </c>
      <c r="I28" s="389">
        <v>694241.8900000006</v>
      </c>
      <c r="J28" s="141"/>
    </row>
    <row r="29" spans="2:10" ht="18" customHeight="1" thickBot="1">
      <c r="B29" s="390" t="s">
        <v>103</v>
      </c>
      <c r="C29" s="109">
        <v>4854</v>
      </c>
      <c r="D29" s="56">
        <v>0.7298150654036987</v>
      </c>
      <c r="E29" s="63">
        <v>595469.12</v>
      </c>
      <c r="F29" s="90">
        <v>1797</v>
      </c>
      <c r="G29" s="56">
        <v>0.27018493459630133</v>
      </c>
      <c r="H29" s="63">
        <v>293373.31000000134</v>
      </c>
      <c r="I29" s="391">
        <v>302095.80999999866</v>
      </c>
      <c r="J29" s="141"/>
    </row>
    <row r="30" spans="2:10" ht="27" customHeight="1" thickBot="1" thickTop="1">
      <c r="B30" s="380" t="s">
        <v>1</v>
      </c>
      <c r="C30" s="397">
        <v>5880</v>
      </c>
      <c r="D30" s="398">
        <v>0.738879115355617</v>
      </c>
      <c r="E30" s="385">
        <v>4406773.6</v>
      </c>
      <c r="F30" s="397">
        <v>2078</v>
      </c>
      <c r="G30" s="398">
        <v>0.261120884644383</v>
      </c>
      <c r="H30" s="403">
        <v>1153381.8300000015</v>
      </c>
      <c r="I30" s="404">
        <v>3253391.7699999986</v>
      </c>
      <c r="J30" s="142"/>
    </row>
  </sheetData>
  <sheetProtection/>
  <mergeCells count="16">
    <mergeCell ref="K1:L1"/>
    <mergeCell ref="B21:B22"/>
    <mergeCell ref="C21:E21"/>
    <mergeCell ref="F21:H21"/>
    <mergeCell ref="I21:I22"/>
    <mergeCell ref="F6:G6"/>
    <mergeCell ref="F15:G15"/>
    <mergeCell ref="F10:G10"/>
    <mergeCell ref="F11:G11"/>
    <mergeCell ref="F12:G12"/>
    <mergeCell ref="F13:G13"/>
    <mergeCell ref="F7:G7"/>
    <mergeCell ref="F8:G8"/>
    <mergeCell ref="F9:G9"/>
    <mergeCell ref="F14:G14"/>
    <mergeCell ref="H20:I20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7.140625" style="6" customWidth="1"/>
    <col min="5" max="5" width="17.7109375" style="6" customWidth="1"/>
    <col min="6" max="7" width="17.140625" style="6" customWidth="1"/>
    <col min="8" max="8" width="17.7109375" style="6" customWidth="1"/>
    <col min="9" max="9" width="18.7109375" style="6" customWidth="1"/>
    <col min="10" max="10" width="7.28125" style="10" customWidth="1"/>
    <col min="11" max="12" width="11.281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125"/>
      <c r="K1" s="426" t="s">
        <v>251</v>
      </c>
      <c r="L1" s="427"/>
    </row>
    <row r="2" spans="1:2" ht="12" customHeight="1" thickTop="1">
      <c r="A2" s="7"/>
      <c r="B2" s="2"/>
    </row>
    <row r="3" spans="1:2" ht="18">
      <c r="A3" s="7"/>
      <c r="B3" s="2" t="s">
        <v>360</v>
      </c>
    </row>
    <row r="4" spans="1:11" ht="6" customHeight="1">
      <c r="A4" s="7"/>
      <c r="B4" s="3"/>
      <c r="E4" s="11"/>
      <c r="I4" s="11"/>
      <c r="J4" s="7"/>
      <c r="K4" s="11"/>
    </row>
    <row r="5" spans="1:11" ht="15" customHeight="1">
      <c r="A5" s="7"/>
      <c r="B5" s="5" t="s">
        <v>92</v>
      </c>
      <c r="C5" s="10"/>
      <c r="D5" s="10"/>
      <c r="E5" s="10"/>
      <c r="F5" s="10"/>
      <c r="I5" s="11"/>
      <c r="J5" s="7"/>
      <c r="K5" s="11"/>
    </row>
    <row r="6" spans="1:11" ht="11.25" customHeight="1" thickBot="1">
      <c r="A6" s="7"/>
      <c r="B6" s="3"/>
      <c r="C6" s="3"/>
      <c r="E6" s="22"/>
      <c r="F6" s="425" t="s">
        <v>121</v>
      </c>
      <c r="G6" s="425"/>
      <c r="H6" s="24"/>
      <c r="I6" s="11"/>
      <c r="J6" s="7"/>
      <c r="K6" s="11"/>
    </row>
    <row r="7" spans="1:11" ht="69" customHeight="1" thickBot="1">
      <c r="A7" s="7"/>
      <c r="B7" s="359" t="s">
        <v>2</v>
      </c>
      <c r="C7" s="360" t="s">
        <v>96</v>
      </c>
      <c r="D7" s="361" t="s">
        <v>27</v>
      </c>
      <c r="E7" s="362" t="s">
        <v>85</v>
      </c>
      <c r="F7" s="441" t="s">
        <v>389</v>
      </c>
      <c r="G7" s="442"/>
      <c r="H7" s="25"/>
      <c r="I7" s="11"/>
      <c r="J7" s="7"/>
      <c r="K7" s="11"/>
    </row>
    <row r="8" spans="1:11" ht="18" customHeight="1" thickTop="1">
      <c r="A8" s="7"/>
      <c r="B8" s="377" t="s">
        <v>122</v>
      </c>
      <c r="C8" s="59">
        <v>46205935.34</v>
      </c>
      <c r="D8" s="59">
        <v>42952543.57</v>
      </c>
      <c r="E8" s="59">
        <v>3253391.7700000033</v>
      </c>
      <c r="F8" s="443">
        <v>0.07041068958046988</v>
      </c>
      <c r="G8" s="444">
        <v>0</v>
      </c>
      <c r="H8" s="12"/>
      <c r="I8" s="19"/>
      <c r="J8" s="19"/>
      <c r="K8" s="26"/>
    </row>
    <row r="9" spans="1:11" ht="18" customHeight="1">
      <c r="A9" s="7"/>
      <c r="B9" s="378" t="s">
        <v>129</v>
      </c>
      <c r="C9" s="59">
        <v>5484813.550000001</v>
      </c>
      <c r="D9" s="59">
        <v>4996410.16</v>
      </c>
      <c r="E9" s="59">
        <v>488403.3900000006</v>
      </c>
      <c r="F9" s="439">
        <v>0.08904648910080099</v>
      </c>
      <c r="G9" s="440">
        <v>0</v>
      </c>
      <c r="H9" s="12"/>
      <c r="I9" s="19"/>
      <c r="J9" s="19"/>
      <c r="K9" s="26"/>
    </row>
    <row r="10" spans="1:11" ht="18" customHeight="1">
      <c r="A10" s="7"/>
      <c r="B10" s="378" t="s">
        <v>124</v>
      </c>
      <c r="C10" s="59">
        <v>12720207.659999998</v>
      </c>
      <c r="D10" s="59">
        <v>12370384.15</v>
      </c>
      <c r="E10" s="59">
        <v>349823.5099999979</v>
      </c>
      <c r="F10" s="439">
        <v>0.027501399297124206</v>
      </c>
      <c r="G10" s="440">
        <v>0</v>
      </c>
      <c r="H10" s="12"/>
      <c r="I10" s="19"/>
      <c r="J10" s="19"/>
      <c r="K10" s="26"/>
    </row>
    <row r="11" spans="1:11" ht="18" customHeight="1">
      <c r="A11" s="7"/>
      <c r="B11" s="378" t="s">
        <v>132</v>
      </c>
      <c r="C11" s="59">
        <v>413809.12</v>
      </c>
      <c r="D11" s="59">
        <v>384651.91</v>
      </c>
      <c r="E11" s="59">
        <v>29157.21000000002</v>
      </c>
      <c r="F11" s="439">
        <v>0.07046053020774415</v>
      </c>
      <c r="G11" s="440">
        <v>0</v>
      </c>
      <c r="H11" s="12"/>
      <c r="I11" s="19"/>
      <c r="J11" s="19"/>
      <c r="K11" s="26"/>
    </row>
    <row r="12" spans="1:11" ht="18" customHeight="1" thickBot="1">
      <c r="A12" s="7"/>
      <c r="B12" s="379" t="s">
        <v>133</v>
      </c>
      <c r="C12" s="62">
        <v>1274788.97</v>
      </c>
      <c r="D12" s="64">
        <v>1242066.77</v>
      </c>
      <c r="E12" s="79">
        <v>32722.199999999953</v>
      </c>
      <c r="F12" s="445">
        <v>0.025668719113564307</v>
      </c>
      <c r="G12" s="446">
        <v>0</v>
      </c>
      <c r="H12" s="12"/>
      <c r="I12" s="19"/>
      <c r="J12" s="19"/>
      <c r="K12" s="26"/>
    </row>
    <row r="13" spans="1:11" ht="27" customHeight="1" thickBot="1" thickTop="1">
      <c r="A13" s="7"/>
      <c r="B13" s="380" t="s">
        <v>125</v>
      </c>
      <c r="C13" s="384">
        <v>66099554.63999999</v>
      </c>
      <c r="D13" s="384">
        <v>61946056.56</v>
      </c>
      <c r="E13" s="384">
        <v>4153498.0799999908</v>
      </c>
      <c r="F13" s="447">
        <v>0.06283700552327944</v>
      </c>
      <c r="G13" s="448">
        <v>0</v>
      </c>
      <c r="H13" s="12"/>
      <c r="I13" s="19"/>
      <c r="J13" s="19"/>
      <c r="K13" s="26"/>
    </row>
    <row r="14" spans="8:9" ht="24" customHeight="1">
      <c r="H14" s="10"/>
      <c r="I14" s="10"/>
    </row>
    <row r="15" ht="18">
      <c r="B15" s="2" t="s">
        <v>361</v>
      </c>
    </row>
    <row r="16" ht="6" customHeight="1"/>
    <row r="17" ht="15" customHeight="1">
      <c r="B17" s="5" t="s">
        <v>92</v>
      </c>
    </row>
    <row r="18" spans="8:10" ht="11.25" customHeight="1" thickBot="1">
      <c r="H18" s="430" t="s">
        <v>121</v>
      </c>
      <c r="I18" s="430"/>
      <c r="J18" s="20"/>
    </row>
    <row r="19" spans="2:10" ht="24" customHeight="1">
      <c r="B19" s="431" t="s">
        <v>2</v>
      </c>
      <c r="C19" s="433" t="s">
        <v>88</v>
      </c>
      <c r="D19" s="434"/>
      <c r="E19" s="435"/>
      <c r="F19" s="433" t="s">
        <v>89</v>
      </c>
      <c r="G19" s="434"/>
      <c r="H19" s="435"/>
      <c r="I19" s="436" t="s">
        <v>242</v>
      </c>
      <c r="J19" s="135"/>
    </row>
    <row r="20" spans="2:10" ht="69" customHeight="1" thickBot="1">
      <c r="B20" s="432"/>
      <c r="C20" s="386" t="s">
        <v>86</v>
      </c>
      <c r="D20" s="387" t="s">
        <v>77</v>
      </c>
      <c r="E20" s="388" t="s">
        <v>387</v>
      </c>
      <c r="F20" s="386" t="s">
        <v>87</v>
      </c>
      <c r="G20" s="387" t="s">
        <v>78</v>
      </c>
      <c r="H20" s="388" t="s">
        <v>388</v>
      </c>
      <c r="I20" s="437"/>
      <c r="J20" s="136"/>
    </row>
    <row r="21" spans="2:10" ht="18" customHeight="1" thickTop="1">
      <c r="B21" s="377" t="s">
        <v>122</v>
      </c>
      <c r="C21" s="81">
        <v>5880</v>
      </c>
      <c r="D21" s="54">
        <v>0.738879115355617</v>
      </c>
      <c r="E21" s="65">
        <v>4406773.6</v>
      </c>
      <c r="F21" s="81">
        <v>2078</v>
      </c>
      <c r="G21" s="54">
        <v>0.261120884644383</v>
      </c>
      <c r="H21" s="65">
        <v>1153381.8300000015</v>
      </c>
      <c r="I21" s="389">
        <v>3253391.7699999986</v>
      </c>
      <c r="J21" s="141"/>
    </row>
    <row r="22" spans="2:10" ht="18" customHeight="1">
      <c r="B22" s="378" t="s">
        <v>241</v>
      </c>
      <c r="C22" s="81">
        <v>34</v>
      </c>
      <c r="D22" s="54">
        <v>11.333333333333334</v>
      </c>
      <c r="E22" s="61">
        <v>513482.63</v>
      </c>
      <c r="F22" s="81">
        <v>-31</v>
      </c>
      <c r="G22" s="54">
        <v>-10.333333333333334</v>
      </c>
      <c r="H22" s="61">
        <v>25079.23999999941</v>
      </c>
      <c r="I22" s="389">
        <v>488403.3900000006</v>
      </c>
      <c r="J22" s="141"/>
    </row>
    <row r="23" spans="2:10" ht="18" customHeight="1">
      <c r="B23" s="378" t="s">
        <v>124</v>
      </c>
      <c r="C23" s="81">
        <v>3</v>
      </c>
      <c r="D23" s="54">
        <v>1</v>
      </c>
      <c r="E23" s="61">
        <v>349823.51</v>
      </c>
      <c r="F23" s="81">
        <v>0</v>
      </c>
      <c r="G23" s="54">
        <v>0</v>
      </c>
      <c r="H23" s="61">
        <v>2.0954757928848267E-09</v>
      </c>
      <c r="I23" s="389">
        <v>349823.5099999979</v>
      </c>
      <c r="J23" s="141"/>
    </row>
    <row r="24" spans="2:10" ht="18" customHeight="1">
      <c r="B24" s="378" t="s">
        <v>132</v>
      </c>
      <c r="C24" s="81">
        <v>3</v>
      </c>
      <c r="D24" s="54">
        <v>0.42857142857142855</v>
      </c>
      <c r="E24" s="61">
        <v>29157.22</v>
      </c>
      <c r="F24" s="81">
        <v>4</v>
      </c>
      <c r="G24" s="54">
        <v>0.5714285714285714</v>
      </c>
      <c r="H24" s="61">
        <v>0.009999999980209395</v>
      </c>
      <c r="I24" s="389">
        <v>29157.21000000002</v>
      </c>
      <c r="J24" s="141"/>
    </row>
    <row r="25" spans="2:10" ht="18" customHeight="1" thickBot="1">
      <c r="B25" s="390" t="s">
        <v>133</v>
      </c>
      <c r="C25" s="109">
        <v>6</v>
      </c>
      <c r="D25" s="56">
        <v>0.15789473684210525</v>
      </c>
      <c r="E25" s="63">
        <v>33853.09</v>
      </c>
      <c r="F25" s="90">
        <v>32</v>
      </c>
      <c r="G25" s="56">
        <v>0.8421052631578947</v>
      </c>
      <c r="H25" s="63">
        <v>1130.890000000043</v>
      </c>
      <c r="I25" s="391">
        <v>32722.199999999953</v>
      </c>
      <c r="J25" s="141"/>
    </row>
    <row r="26" spans="2:10" ht="27" customHeight="1" thickBot="1" thickTop="1">
      <c r="B26" s="380" t="s">
        <v>125</v>
      </c>
      <c r="C26" s="397">
        <v>5926</v>
      </c>
      <c r="D26" s="398">
        <v>0.7399175927082032</v>
      </c>
      <c r="E26" s="385">
        <v>5333090.049999999</v>
      </c>
      <c r="F26" s="397">
        <v>2083</v>
      </c>
      <c r="G26" s="398">
        <v>0.2600824072917967</v>
      </c>
      <c r="H26" s="385">
        <v>1179591.970000003</v>
      </c>
      <c r="I26" s="392">
        <v>4153498.0799999973</v>
      </c>
      <c r="J26" s="142"/>
    </row>
  </sheetData>
  <sheetProtection/>
  <mergeCells count="14">
    <mergeCell ref="F6:G6"/>
    <mergeCell ref="F10:G10"/>
    <mergeCell ref="F7:G7"/>
    <mergeCell ref="F8:G8"/>
    <mergeCell ref="F9:G9"/>
    <mergeCell ref="B19:B20"/>
    <mergeCell ref="C19:E19"/>
    <mergeCell ref="F19:H19"/>
    <mergeCell ref="K1:L1"/>
    <mergeCell ref="I19:I20"/>
    <mergeCell ref="F11:G11"/>
    <mergeCell ref="F12:G12"/>
    <mergeCell ref="F13:G13"/>
    <mergeCell ref="H18:I18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2812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7.71093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125"/>
      <c r="K1" s="426" t="s">
        <v>251</v>
      </c>
      <c r="L1" s="427"/>
    </row>
    <row r="2" spans="1:2" ht="12" customHeight="1" thickTop="1">
      <c r="A2" s="7"/>
      <c r="B2" s="2"/>
    </row>
    <row r="3" ht="18">
      <c r="B3" s="2" t="s">
        <v>362</v>
      </c>
    </row>
    <row r="4" ht="6" customHeight="1"/>
    <row r="5" ht="15" customHeight="1">
      <c r="B5" s="5" t="s">
        <v>92</v>
      </c>
    </row>
    <row r="6" spans="8:10" ht="11.25" customHeight="1" thickBot="1">
      <c r="H6" s="430" t="s">
        <v>121</v>
      </c>
      <c r="I6" s="430"/>
      <c r="J6" s="20"/>
    </row>
    <row r="7" spans="2:10" ht="24" customHeight="1">
      <c r="B7" s="431" t="s">
        <v>134</v>
      </c>
      <c r="C7" s="449" t="s">
        <v>81</v>
      </c>
      <c r="D7" s="450"/>
      <c r="E7" s="451"/>
      <c r="F7" s="449" t="s">
        <v>82</v>
      </c>
      <c r="G7" s="450"/>
      <c r="H7" s="451"/>
      <c r="I7" s="452" t="s">
        <v>238</v>
      </c>
      <c r="J7" s="135"/>
    </row>
    <row r="8" spans="2:10" ht="66" customHeight="1" thickBot="1">
      <c r="B8" s="432"/>
      <c r="C8" s="386" t="s">
        <v>83</v>
      </c>
      <c r="D8" s="387" t="s">
        <v>77</v>
      </c>
      <c r="E8" s="388" t="s">
        <v>385</v>
      </c>
      <c r="F8" s="386" t="s">
        <v>84</v>
      </c>
      <c r="G8" s="387" t="s">
        <v>78</v>
      </c>
      <c r="H8" s="388" t="s">
        <v>386</v>
      </c>
      <c r="I8" s="453"/>
      <c r="J8" s="135"/>
    </row>
    <row r="9" spans="2:10" ht="18" customHeight="1" thickTop="1">
      <c r="B9" s="377" t="s">
        <v>104</v>
      </c>
      <c r="C9" s="81">
        <v>617</v>
      </c>
      <c r="D9" s="54">
        <v>0.8107752956636005</v>
      </c>
      <c r="E9" s="65">
        <v>678441.36</v>
      </c>
      <c r="F9" s="81">
        <v>144</v>
      </c>
      <c r="G9" s="54">
        <v>0.18922470433639949</v>
      </c>
      <c r="H9" s="65">
        <v>276594.4399999997</v>
      </c>
      <c r="I9" s="389">
        <v>401846.9200000003</v>
      </c>
      <c r="J9" s="141"/>
    </row>
    <row r="10" spans="2:10" ht="18" customHeight="1">
      <c r="B10" s="378" t="s">
        <v>105</v>
      </c>
      <c r="C10" s="81">
        <v>570</v>
      </c>
      <c r="D10" s="54">
        <v>0.7972027972027972</v>
      </c>
      <c r="E10" s="61">
        <v>77876.11</v>
      </c>
      <c r="F10" s="81">
        <v>145</v>
      </c>
      <c r="G10" s="54">
        <v>0.20279720279720279</v>
      </c>
      <c r="H10" s="61">
        <v>33272.07000000018</v>
      </c>
      <c r="I10" s="389">
        <v>44604.03999999982</v>
      </c>
      <c r="J10" s="141"/>
    </row>
    <row r="11" spans="2:10" ht="18" customHeight="1">
      <c r="B11" s="378" t="s">
        <v>106</v>
      </c>
      <c r="C11" s="81">
        <v>54</v>
      </c>
      <c r="D11" s="54">
        <v>0.6923076923076923</v>
      </c>
      <c r="E11" s="61">
        <v>64130.95</v>
      </c>
      <c r="F11" s="81">
        <v>24</v>
      </c>
      <c r="G11" s="54">
        <v>0.3076923076923077</v>
      </c>
      <c r="H11" s="61">
        <v>14619.309999999896</v>
      </c>
      <c r="I11" s="389">
        <v>49511.6400000001</v>
      </c>
      <c r="J11" s="141"/>
    </row>
    <row r="12" spans="2:10" ht="18" customHeight="1">
      <c r="B12" s="378" t="s">
        <v>107</v>
      </c>
      <c r="C12" s="81">
        <v>57</v>
      </c>
      <c r="D12" s="54">
        <v>0.8507462686567164</v>
      </c>
      <c r="E12" s="61">
        <v>135336.44</v>
      </c>
      <c r="F12" s="81">
        <v>10</v>
      </c>
      <c r="G12" s="54">
        <v>0.14925373134328357</v>
      </c>
      <c r="H12" s="61">
        <v>6910.059999999998</v>
      </c>
      <c r="I12" s="389">
        <v>128426.38</v>
      </c>
      <c r="J12" s="141"/>
    </row>
    <row r="13" spans="2:10" ht="18" customHeight="1">
      <c r="B13" s="378" t="s">
        <v>108</v>
      </c>
      <c r="C13" s="81">
        <v>70</v>
      </c>
      <c r="D13" s="54">
        <v>0.7954545454545454</v>
      </c>
      <c r="E13" s="61">
        <v>182115.9</v>
      </c>
      <c r="F13" s="81">
        <v>18</v>
      </c>
      <c r="G13" s="54">
        <v>0.20454545454545456</v>
      </c>
      <c r="H13" s="61">
        <v>74800.59000000003</v>
      </c>
      <c r="I13" s="389">
        <v>107315.30999999997</v>
      </c>
      <c r="J13" s="141"/>
    </row>
    <row r="14" spans="2:10" ht="18" customHeight="1">
      <c r="B14" s="378" t="s">
        <v>109</v>
      </c>
      <c r="C14" s="81">
        <v>86</v>
      </c>
      <c r="D14" s="54">
        <v>0.8514851485148515</v>
      </c>
      <c r="E14" s="61">
        <v>53719.17</v>
      </c>
      <c r="F14" s="81">
        <v>15</v>
      </c>
      <c r="G14" s="54">
        <v>0.1485148514851485</v>
      </c>
      <c r="H14" s="61">
        <v>1440.6300000000047</v>
      </c>
      <c r="I14" s="389">
        <v>52278.53999999999</v>
      </c>
      <c r="J14" s="141"/>
    </row>
    <row r="15" spans="2:10" ht="18" customHeight="1">
      <c r="B15" s="378" t="s">
        <v>110</v>
      </c>
      <c r="C15" s="81">
        <v>1864</v>
      </c>
      <c r="D15" s="54">
        <v>0.8370004490345757</v>
      </c>
      <c r="E15" s="61">
        <v>194390.62</v>
      </c>
      <c r="F15" s="81">
        <v>363</v>
      </c>
      <c r="G15" s="54">
        <v>0.16299955096542434</v>
      </c>
      <c r="H15" s="61">
        <v>84415.00999999983</v>
      </c>
      <c r="I15" s="389">
        <v>109975.61000000016</v>
      </c>
      <c r="J15" s="141"/>
    </row>
    <row r="16" spans="2:10" ht="18" customHeight="1">
      <c r="B16" s="378" t="s">
        <v>111</v>
      </c>
      <c r="C16" s="81">
        <v>661</v>
      </c>
      <c r="D16" s="54">
        <v>0.7571592210767468</v>
      </c>
      <c r="E16" s="61">
        <v>154837.34</v>
      </c>
      <c r="F16" s="81">
        <v>212</v>
      </c>
      <c r="G16" s="54">
        <v>0.24284077892325315</v>
      </c>
      <c r="H16" s="61">
        <v>41804.529999999926</v>
      </c>
      <c r="I16" s="389">
        <v>113032.81000000007</v>
      </c>
      <c r="J16" s="141"/>
    </row>
    <row r="17" spans="2:10" ht="18" customHeight="1">
      <c r="B17" s="378" t="s">
        <v>112</v>
      </c>
      <c r="C17" s="81">
        <v>771</v>
      </c>
      <c r="D17" s="54">
        <v>0.8184713375796179</v>
      </c>
      <c r="E17" s="61">
        <v>978579.75</v>
      </c>
      <c r="F17" s="81">
        <v>171</v>
      </c>
      <c r="G17" s="54">
        <v>0.18152866242038215</v>
      </c>
      <c r="H17" s="61">
        <v>41661.679999999935</v>
      </c>
      <c r="I17" s="389">
        <v>936918.0700000001</v>
      </c>
      <c r="J17" s="141"/>
    </row>
    <row r="18" spans="2:10" ht="18" customHeight="1">
      <c r="B18" s="378" t="s">
        <v>113</v>
      </c>
      <c r="C18" s="81">
        <v>288</v>
      </c>
      <c r="D18" s="54">
        <v>0.7519582245430809</v>
      </c>
      <c r="E18" s="61">
        <v>96715.63</v>
      </c>
      <c r="F18" s="81">
        <v>95</v>
      </c>
      <c r="G18" s="54">
        <v>0.24804177545691905</v>
      </c>
      <c r="H18" s="61">
        <v>12967.74999999997</v>
      </c>
      <c r="I18" s="389">
        <v>83747.88000000003</v>
      </c>
      <c r="J18" s="141"/>
    </row>
    <row r="19" spans="2:10" ht="18" customHeight="1">
      <c r="B19" s="378" t="s">
        <v>114</v>
      </c>
      <c r="C19" s="81">
        <v>223</v>
      </c>
      <c r="D19" s="54">
        <v>0.707936507936508</v>
      </c>
      <c r="E19" s="61">
        <v>175244.1</v>
      </c>
      <c r="F19" s="81">
        <v>92</v>
      </c>
      <c r="G19" s="54">
        <v>0.2920634920634921</v>
      </c>
      <c r="H19" s="61">
        <v>33233.4899999999</v>
      </c>
      <c r="I19" s="389">
        <v>142010.6100000001</v>
      </c>
      <c r="J19" s="141"/>
    </row>
    <row r="20" spans="2:10" ht="18" customHeight="1">
      <c r="B20" s="378" t="s">
        <v>115</v>
      </c>
      <c r="C20" s="81">
        <v>118</v>
      </c>
      <c r="D20" s="54">
        <v>0.6900584795321637</v>
      </c>
      <c r="E20" s="61">
        <v>477072.39</v>
      </c>
      <c r="F20" s="81">
        <v>53</v>
      </c>
      <c r="G20" s="54">
        <v>0.30994152046783624</v>
      </c>
      <c r="H20" s="61">
        <v>98101.59999999998</v>
      </c>
      <c r="I20" s="389">
        <v>378970.79000000004</v>
      </c>
      <c r="J20" s="141"/>
    </row>
    <row r="21" spans="2:10" ht="18" customHeight="1">
      <c r="B21" s="378" t="s">
        <v>116</v>
      </c>
      <c r="C21" s="81">
        <v>26</v>
      </c>
      <c r="D21" s="54">
        <v>0.5777777777777777</v>
      </c>
      <c r="E21" s="61">
        <v>94343.32</v>
      </c>
      <c r="F21" s="81">
        <v>19</v>
      </c>
      <c r="G21" s="54">
        <v>0.4222222222222222</v>
      </c>
      <c r="H21" s="61">
        <v>26379.479999999865</v>
      </c>
      <c r="I21" s="389">
        <v>67963.84000000014</v>
      </c>
      <c r="J21" s="141"/>
    </row>
    <row r="22" spans="2:10" ht="18" customHeight="1">
      <c r="B22" s="378" t="s">
        <v>117</v>
      </c>
      <c r="C22" s="81">
        <v>216</v>
      </c>
      <c r="D22" s="54">
        <v>0.9037656903765691</v>
      </c>
      <c r="E22" s="61">
        <v>91162.66</v>
      </c>
      <c r="F22" s="81">
        <v>23</v>
      </c>
      <c r="G22" s="54">
        <v>0.09623430962343096</v>
      </c>
      <c r="H22" s="61">
        <v>3361.8099999999104</v>
      </c>
      <c r="I22" s="389">
        <v>87800.8500000001</v>
      </c>
      <c r="J22" s="141"/>
    </row>
    <row r="23" spans="2:10" ht="18" customHeight="1">
      <c r="B23" s="378" t="s">
        <v>118</v>
      </c>
      <c r="C23" s="81">
        <v>219</v>
      </c>
      <c r="D23" s="54">
        <v>0.9012345679012346</v>
      </c>
      <c r="E23" s="61">
        <v>302718.31</v>
      </c>
      <c r="F23" s="81">
        <v>24</v>
      </c>
      <c r="G23" s="54">
        <v>0.09876543209876543</v>
      </c>
      <c r="H23" s="61">
        <v>2961.869999999588</v>
      </c>
      <c r="I23" s="389">
        <v>299756.4400000004</v>
      </c>
      <c r="J23" s="141"/>
    </row>
    <row r="24" spans="2:10" ht="18" customHeight="1">
      <c r="B24" s="378" t="s">
        <v>119</v>
      </c>
      <c r="C24" s="81">
        <v>152</v>
      </c>
      <c r="D24" s="54">
        <v>0.8837209302325582</v>
      </c>
      <c r="E24" s="61">
        <v>37245.76</v>
      </c>
      <c r="F24" s="81">
        <v>20</v>
      </c>
      <c r="G24" s="54">
        <v>0.11627906976744186</v>
      </c>
      <c r="H24" s="61">
        <v>611.5499999999811</v>
      </c>
      <c r="I24" s="389">
        <v>36634.21000000002</v>
      </c>
      <c r="J24" s="141"/>
    </row>
    <row r="25" spans="2:10" ht="18" customHeight="1" thickBot="1">
      <c r="B25" s="390" t="s">
        <v>120</v>
      </c>
      <c r="C25" s="109">
        <v>384</v>
      </c>
      <c r="D25" s="56">
        <v>0.7137546468401487</v>
      </c>
      <c r="E25" s="63">
        <v>263601.18</v>
      </c>
      <c r="F25" s="90">
        <v>154</v>
      </c>
      <c r="G25" s="56">
        <v>0.2862453531598513</v>
      </c>
      <c r="H25" s="63">
        <v>180199.6299999996</v>
      </c>
      <c r="I25" s="391">
        <v>83401.5500000004</v>
      </c>
      <c r="J25" s="141"/>
    </row>
    <row r="26" spans="2:10" ht="27" customHeight="1" thickBot="1" thickTop="1">
      <c r="B26" s="380" t="s">
        <v>1</v>
      </c>
      <c r="C26" s="397">
        <v>6376</v>
      </c>
      <c r="D26" s="398">
        <v>0.8012063332495601</v>
      </c>
      <c r="E26" s="385">
        <v>4057530.9899999998</v>
      </c>
      <c r="F26" s="397">
        <v>1582</v>
      </c>
      <c r="G26" s="398">
        <v>0.1987936667504398</v>
      </c>
      <c r="H26" s="385">
        <v>933335.4999999981</v>
      </c>
      <c r="I26" s="392">
        <v>3124195.4900000016</v>
      </c>
      <c r="J26" s="142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46CDA"/>
  </sheetPr>
  <dimension ref="A1:K2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8.00390625" style="10" customWidth="1"/>
    <col min="10" max="10" width="13.574218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363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6" customHeight="1" thickBot="1">
      <c r="A7" s="7"/>
      <c r="B7" s="359" t="s">
        <v>7</v>
      </c>
      <c r="C7" s="360" t="s">
        <v>73</v>
      </c>
      <c r="D7" s="361" t="s">
        <v>74</v>
      </c>
      <c r="E7" s="399" t="s">
        <v>146</v>
      </c>
      <c r="F7" s="360" t="s">
        <v>239</v>
      </c>
      <c r="G7" s="400" t="s">
        <v>147</v>
      </c>
      <c r="H7" s="363" t="s">
        <v>384</v>
      </c>
      <c r="I7" s="131"/>
      <c r="J7" s="11"/>
    </row>
    <row r="8" spans="1:10" ht="18" customHeight="1" thickTop="1">
      <c r="A8" s="7"/>
      <c r="B8" s="377" t="s">
        <v>104</v>
      </c>
      <c r="C8" s="59">
        <v>7574652.8100000005</v>
      </c>
      <c r="D8" s="59">
        <v>6740398.74</v>
      </c>
      <c r="E8" s="59">
        <v>834254.0700000003</v>
      </c>
      <c r="F8" s="59">
        <v>432407.15</v>
      </c>
      <c r="G8" s="65">
        <v>401846.9200000003</v>
      </c>
      <c r="H8" s="381">
        <v>0.05305152989579733</v>
      </c>
      <c r="I8" s="143"/>
      <c r="J8" s="7"/>
    </row>
    <row r="9" spans="1:10" ht="18" customHeight="1">
      <c r="A9" s="7"/>
      <c r="B9" s="378" t="s">
        <v>105</v>
      </c>
      <c r="C9" s="59">
        <v>1264314.38</v>
      </c>
      <c r="D9" s="59">
        <v>1131131.83</v>
      </c>
      <c r="E9" s="59">
        <v>133182.5499999998</v>
      </c>
      <c r="F9" s="59">
        <v>88578.51</v>
      </c>
      <c r="G9" s="61">
        <v>44604.03999999982</v>
      </c>
      <c r="H9" s="381">
        <v>0.03527923173665068</v>
      </c>
      <c r="I9" s="143"/>
      <c r="J9" s="7"/>
    </row>
    <row r="10" spans="1:10" ht="18" customHeight="1">
      <c r="A10" s="7"/>
      <c r="B10" s="378" t="s">
        <v>106</v>
      </c>
      <c r="C10" s="59">
        <v>847088.04</v>
      </c>
      <c r="D10" s="59">
        <v>738435.6799999999</v>
      </c>
      <c r="E10" s="59">
        <v>108652.3600000001</v>
      </c>
      <c r="F10" s="59">
        <v>59140.72</v>
      </c>
      <c r="G10" s="61">
        <v>49511.6400000001</v>
      </c>
      <c r="H10" s="381">
        <v>0.05844922565545855</v>
      </c>
      <c r="I10" s="143"/>
      <c r="J10" s="7"/>
    </row>
    <row r="11" spans="1:10" ht="18" customHeight="1">
      <c r="A11" s="7"/>
      <c r="B11" s="378" t="s">
        <v>107</v>
      </c>
      <c r="C11" s="59">
        <v>1163976.67</v>
      </c>
      <c r="D11" s="59">
        <v>957650.2899999999</v>
      </c>
      <c r="E11" s="59">
        <v>206326.38</v>
      </c>
      <c r="F11" s="59">
        <v>77900</v>
      </c>
      <c r="G11" s="61">
        <v>128426.38</v>
      </c>
      <c r="H11" s="381">
        <v>0.11033415300325565</v>
      </c>
      <c r="I11" s="143"/>
      <c r="J11" s="7"/>
    </row>
    <row r="12" spans="1:10" ht="18" customHeight="1">
      <c r="A12" s="7"/>
      <c r="B12" s="378" t="s">
        <v>108</v>
      </c>
      <c r="C12" s="59">
        <v>1960134.4599999997</v>
      </c>
      <c r="D12" s="59">
        <v>1707928.4799999997</v>
      </c>
      <c r="E12" s="59">
        <v>252205.97999999998</v>
      </c>
      <c r="F12" s="59">
        <v>144890.67</v>
      </c>
      <c r="G12" s="61">
        <v>107315.30999999997</v>
      </c>
      <c r="H12" s="381">
        <v>0.054748953293744955</v>
      </c>
      <c r="I12" s="143"/>
      <c r="J12" s="7"/>
    </row>
    <row r="13" spans="1:10" ht="18" customHeight="1">
      <c r="A13" s="7"/>
      <c r="B13" s="378" t="s">
        <v>109</v>
      </c>
      <c r="C13" s="59">
        <v>521113.33</v>
      </c>
      <c r="D13" s="59">
        <v>438934.09</v>
      </c>
      <c r="E13" s="59">
        <v>82179.23999999999</v>
      </c>
      <c r="F13" s="59">
        <v>29900.7</v>
      </c>
      <c r="G13" s="61">
        <v>52278.53999999999</v>
      </c>
      <c r="H13" s="381">
        <v>0.10032086494505905</v>
      </c>
      <c r="I13" s="143"/>
      <c r="J13" s="7"/>
    </row>
    <row r="14" spans="1:10" ht="18" customHeight="1">
      <c r="A14" s="7"/>
      <c r="B14" s="378" t="s">
        <v>110</v>
      </c>
      <c r="C14" s="59">
        <v>1962765.8</v>
      </c>
      <c r="D14" s="59">
        <v>1731823.3699999999</v>
      </c>
      <c r="E14" s="59">
        <v>230942.43000000017</v>
      </c>
      <c r="F14" s="59">
        <v>120966.82</v>
      </c>
      <c r="G14" s="61">
        <v>109975.61000000016</v>
      </c>
      <c r="H14" s="381">
        <v>0.056030938586763716</v>
      </c>
      <c r="I14" s="143"/>
      <c r="J14" s="7"/>
    </row>
    <row r="15" spans="1:10" ht="18" customHeight="1">
      <c r="A15" s="7"/>
      <c r="B15" s="378" t="s">
        <v>111</v>
      </c>
      <c r="C15" s="59">
        <v>1653088.33</v>
      </c>
      <c r="D15" s="59">
        <v>1446226.75</v>
      </c>
      <c r="E15" s="59">
        <v>206861.58000000007</v>
      </c>
      <c r="F15" s="59">
        <v>93828.77</v>
      </c>
      <c r="G15" s="61">
        <v>113032.81000000007</v>
      </c>
      <c r="H15" s="381">
        <v>0.06837675153148051</v>
      </c>
      <c r="I15" s="143"/>
      <c r="J15" s="7"/>
    </row>
    <row r="16" spans="1:10" ht="18" customHeight="1">
      <c r="A16" s="7"/>
      <c r="B16" s="378" t="s">
        <v>112</v>
      </c>
      <c r="C16" s="59">
        <v>8323615.5600000005</v>
      </c>
      <c r="D16" s="59">
        <v>6795434.94</v>
      </c>
      <c r="E16" s="59">
        <v>1528180.62</v>
      </c>
      <c r="F16" s="59">
        <v>591262.55</v>
      </c>
      <c r="G16" s="61">
        <v>936918.0700000001</v>
      </c>
      <c r="H16" s="381">
        <v>0.11256142997550934</v>
      </c>
      <c r="I16" s="143"/>
      <c r="J16" s="7"/>
    </row>
    <row r="17" spans="1:10" ht="18" customHeight="1">
      <c r="A17" s="7"/>
      <c r="B17" s="378" t="s">
        <v>113</v>
      </c>
      <c r="C17" s="59">
        <v>862927.58</v>
      </c>
      <c r="D17" s="59">
        <v>735668.6599999999</v>
      </c>
      <c r="E17" s="59">
        <v>127258.92000000004</v>
      </c>
      <c r="F17" s="59">
        <v>43511.04</v>
      </c>
      <c r="G17" s="61">
        <v>83747.88000000003</v>
      </c>
      <c r="H17" s="381">
        <v>0.09705087882345821</v>
      </c>
      <c r="I17" s="143"/>
      <c r="J17" s="7"/>
    </row>
    <row r="18" spans="1:10" ht="18" customHeight="1">
      <c r="A18" s="7"/>
      <c r="B18" s="378" t="s">
        <v>114</v>
      </c>
      <c r="C18" s="59">
        <v>1931292.56</v>
      </c>
      <c r="D18" s="59">
        <v>1688976.22</v>
      </c>
      <c r="E18" s="59">
        <v>242316.34000000008</v>
      </c>
      <c r="F18" s="59">
        <v>100305.73</v>
      </c>
      <c r="G18" s="61">
        <v>142010.6100000001</v>
      </c>
      <c r="H18" s="381">
        <v>0.07353138149095345</v>
      </c>
      <c r="I18" s="143"/>
      <c r="J18" s="7"/>
    </row>
    <row r="19" spans="1:10" ht="18" customHeight="1">
      <c r="A19" s="7"/>
      <c r="B19" s="378" t="s">
        <v>115</v>
      </c>
      <c r="C19" s="59">
        <v>7124658.22</v>
      </c>
      <c r="D19" s="59">
        <v>5844122.14</v>
      </c>
      <c r="E19" s="59">
        <v>1280536.08</v>
      </c>
      <c r="F19" s="59">
        <v>901565.29</v>
      </c>
      <c r="G19" s="61">
        <v>378970.79000000004</v>
      </c>
      <c r="H19" s="381">
        <v>0.05319143435346434</v>
      </c>
      <c r="I19" s="143"/>
      <c r="J19" s="7"/>
    </row>
    <row r="20" spans="1:10" ht="18" customHeight="1">
      <c r="A20" s="7"/>
      <c r="B20" s="378" t="s">
        <v>116</v>
      </c>
      <c r="C20" s="59">
        <v>1219055.84</v>
      </c>
      <c r="D20" s="59">
        <v>1078266.18</v>
      </c>
      <c r="E20" s="59">
        <v>140789.66000000015</v>
      </c>
      <c r="F20" s="59">
        <v>72825.82</v>
      </c>
      <c r="G20" s="61">
        <v>67963.84000000014</v>
      </c>
      <c r="H20" s="381">
        <v>0.05575121152776737</v>
      </c>
      <c r="I20" s="143"/>
      <c r="J20" s="7"/>
    </row>
    <row r="21" spans="1:10" ht="18" customHeight="1">
      <c r="A21" s="7"/>
      <c r="B21" s="378" t="s">
        <v>117</v>
      </c>
      <c r="C21" s="59">
        <v>604809.3500000001</v>
      </c>
      <c r="D21" s="59">
        <v>490578.88</v>
      </c>
      <c r="E21" s="59">
        <v>114230.47000000009</v>
      </c>
      <c r="F21" s="59">
        <v>26429.62</v>
      </c>
      <c r="G21" s="61">
        <v>87800.8500000001</v>
      </c>
      <c r="H21" s="381">
        <v>0.14517111879966815</v>
      </c>
      <c r="I21" s="143"/>
      <c r="J21" s="7"/>
    </row>
    <row r="22" spans="1:10" ht="18" customHeight="1">
      <c r="A22" s="7"/>
      <c r="B22" s="378" t="s">
        <v>118</v>
      </c>
      <c r="C22" s="59">
        <v>2741210.7600000002</v>
      </c>
      <c r="D22" s="59">
        <v>2325380.55</v>
      </c>
      <c r="E22" s="59">
        <v>415830.2100000004</v>
      </c>
      <c r="F22" s="59">
        <v>116073.77</v>
      </c>
      <c r="G22" s="61">
        <v>299756.4400000004</v>
      </c>
      <c r="H22" s="381">
        <v>0.10935183984174948</v>
      </c>
      <c r="I22" s="143"/>
      <c r="J22" s="7"/>
    </row>
    <row r="23" spans="1:10" ht="18" customHeight="1">
      <c r="A23" s="7"/>
      <c r="B23" s="378" t="s">
        <v>119</v>
      </c>
      <c r="C23" s="59">
        <v>278087.34</v>
      </c>
      <c r="D23" s="59">
        <v>224123.07</v>
      </c>
      <c r="E23" s="59">
        <v>53964.27000000002</v>
      </c>
      <c r="F23" s="59">
        <v>17330.06</v>
      </c>
      <c r="G23" s="61">
        <v>36634.21000000002</v>
      </c>
      <c r="H23" s="381">
        <v>0.1317363458545075</v>
      </c>
      <c r="I23" s="143"/>
      <c r="J23" s="7"/>
    </row>
    <row r="24" spans="1:10" ht="18" customHeight="1" thickBot="1">
      <c r="A24" s="7"/>
      <c r="B24" s="390" t="s">
        <v>120</v>
      </c>
      <c r="C24" s="62">
        <v>4146517.16</v>
      </c>
      <c r="D24" s="64">
        <v>3686832.2399999998</v>
      </c>
      <c r="E24" s="64">
        <v>459684.9200000004</v>
      </c>
      <c r="F24" s="64">
        <v>376283.37</v>
      </c>
      <c r="G24" s="63">
        <v>83401.5500000004</v>
      </c>
      <c r="H24" s="382">
        <v>0.02011363917760813</v>
      </c>
      <c r="I24" s="143"/>
      <c r="J24" s="7"/>
    </row>
    <row r="25" spans="1:10" ht="27" customHeight="1" thickBot="1" thickTop="1">
      <c r="A25" s="7"/>
      <c r="B25" s="380" t="s">
        <v>1</v>
      </c>
      <c r="C25" s="384">
        <v>44179308.19000001</v>
      </c>
      <c r="D25" s="384">
        <v>37761912.11</v>
      </c>
      <c r="E25" s="384">
        <v>6417396.08</v>
      </c>
      <c r="F25" s="384">
        <v>3293200.5900000003</v>
      </c>
      <c r="G25" s="385">
        <v>3124195.4900000016</v>
      </c>
      <c r="H25" s="383">
        <v>0.07071626102798874</v>
      </c>
      <c r="I25" s="144"/>
      <c r="J25" s="7"/>
    </row>
    <row r="26" ht="12" customHeight="1">
      <c r="H26" s="10"/>
    </row>
  </sheetData>
  <sheetProtection/>
  <mergeCells count="2">
    <mergeCell ref="G6:H6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46CDA"/>
  </sheetPr>
  <dimension ref="A1:L30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6.8515625" style="6" customWidth="1"/>
    <col min="5" max="5" width="18.00390625" style="6" customWidth="1"/>
    <col min="6" max="7" width="16.8515625" style="6" customWidth="1"/>
    <col min="8" max="8" width="18.00390625" style="6" customWidth="1"/>
    <col min="9" max="9" width="18.7109375" style="6" customWidth="1"/>
    <col min="10" max="10" width="5.28125" style="10" customWidth="1"/>
    <col min="11" max="12" width="10.14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364"/>
      <c r="K1" s="426" t="s">
        <v>251</v>
      </c>
      <c r="L1" s="427"/>
    </row>
    <row r="2" spans="1:2" ht="12" customHeight="1" thickTop="1">
      <c r="A2" s="7"/>
      <c r="B2" s="2"/>
    </row>
    <row r="3" spans="1:2" ht="18">
      <c r="A3" s="7"/>
      <c r="B3" s="2" t="s">
        <v>364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30" t="s">
        <v>121</v>
      </c>
      <c r="H6" s="430"/>
    </row>
    <row r="7" spans="1:10" ht="55.5" customHeight="1" thickBot="1">
      <c r="A7" s="7"/>
      <c r="B7" s="359" t="s">
        <v>0</v>
      </c>
      <c r="C7" s="360" t="s">
        <v>73</v>
      </c>
      <c r="D7" s="361" t="s">
        <v>74</v>
      </c>
      <c r="E7" s="399" t="s">
        <v>146</v>
      </c>
      <c r="F7" s="360" t="s">
        <v>239</v>
      </c>
      <c r="G7" s="400" t="s">
        <v>147</v>
      </c>
      <c r="H7" s="363" t="s">
        <v>384</v>
      </c>
      <c r="I7" s="11"/>
      <c r="J7" s="7"/>
    </row>
    <row r="8" spans="1:10" ht="18" customHeight="1" thickTop="1">
      <c r="A8" s="7"/>
      <c r="B8" s="393" t="s">
        <v>97</v>
      </c>
      <c r="C8" s="59">
        <v>6653235.67</v>
      </c>
      <c r="D8" s="59">
        <v>5155422.319999999</v>
      </c>
      <c r="E8" s="59">
        <v>1497813.3500000006</v>
      </c>
      <c r="F8" s="59">
        <v>817674.87</v>
      </c>
      <c r="G8" s="65">
        <v>680138.4800000006</v>
      </c>
      <c r="H8" s="381">
        <v>0.10222672301641174</v>
      </c>
      <c r="I8" s="7"/>
      <c r="J8" s="7"/>
    </row>
    <row r="9" spans="1:10" ht="18" customHeight="1">
      <c r="A9" s="7"/>
      <c r="B9" s="378" t="s">
        <v>98</v>
      </c>
      <c r="C9" s="59">
        <v>2656582.43</v>
      </c>
      <c r="D9" s="59">
        <v>2407994.85</v>
      </c>
      <c r="E9" s="59">
        <v>248587.58000000007</v>
      </c>
      <c r="F9" s="59">
        <v>200633.44</v>
      </c>
      <c r="G9" s="61">
        <v>47954.14000000007</v>
      </c>
      <c r="H9" s="381">
        <v>0.018051064201309225</v>
      </c>
      <c r="I9" s="7"/>
      <c r="J9" s="7"/>
    </row>
    <row r="10" spans="1:10" ht="18" customHeight="1">
      <c r="A10" s="7"/>
      <c r="B10" s="378" t="s">
        <v>99</v>
      </c>
      <c r="C10" s="59">
        <v>9861750.739999998</v>
      </c>
      <c r="D10" s="59">
        <v>8931217.58</v>
      </c>
      <c r="E10" s="59">
        <v>930533.1599999983</v>
      </c>
      <c r="F10" s="59">
        <v>687300.19</v>
      </c>
      <c r="G10" s="61">
        <v>243232.96999999834</v>
      </c>
      <c r="H10" s="381">
        <v>0.0246642788296633</v>
      </c>
      <c r="I10" s="7"/>
      <c r="J10" s="7"/>
    </row>
    <row r="11" spans="1:10" ht="18" customHeight="1">
      <c r="A11" s="7"/>
      <c r="B11" s="378" t="s">
        <v>100</v>
      </c>
      <c r="C11" s="59">
        <v>5318692.749999999</v>
      </c>
      <c r="D11" s="59">
        <v>4607331.21</v>
      </c>
      <c r="E11" s="59">
        <v>711361.5399999991</v>
      </c>
      <c r="F11" s="59">
        <v>388613.69</v>
      </c>
      <c r="G11" s="61">
        <v>322747.8499999991</v>
      </c>
      <c r="H11" s="381">
        <v>0.060681800053217806</v>
      </c>
      <c r="I11" s="7"/>
      <c r="J11" s="7"/>
    </row>
    <row r="12" spans="1:10" ht="18" customHeight="1">
      <c r="A12" s="7"/>
      <c r="B12" s="378" t="s">
        <v>101</v>
      </c>
      <c r="C12" s="59">
        <v>6710917.83</v>
      </c>
      <c r="D12" s="59">
        <v>5685346.66</v>
      </c>
      <c r="E12" s="59">
        <v>1025571.1699999999</v>
      </c>
      <c r="F12" s="59">
        <v>468539.63</v>
      </c>
      <c r="G12" s="61">
        <v>557031.5399999999</v>
      </c>
      <c r="H12" s="381">
        <v>0.08300377893317164</v>
      </c>
      <c r="I12" s="7"/>
      <c r="J12" s="7"/>
    </row>
    <row r="13" spans="1:10" ht="18" customHeight="1">
      <c r="A13" s="7"/>
      <c r="B13" s="378" t="s">
        <v>102</v>
      </c>
      <c r="C13" s="59">
        <v>7806899.24</v>
      </c>
      <c r="D13" s="59">
        <v>6604978.34</v>
      </c>
      <c r="E13" s="59">
        <v>1201920.9000000004</v>
      </c>
      <c r="F13" s="59">
        <v>495687.64</v>
      </c>
      <c r="G13" s="61">
        <v>706233.2600000004</v>
      </c>
      <c r="H13" s="381">
        <v>0.09046270975056166</v>
      </c>
      <c r="I13" s="7"/>
      <c r="J13" s="7"/>
    </row>
    <row r="14" spans="1:10" ht="18" customHeight="1" thickBot="1">
      <c r="A14" s="7"/>
      <c r="B14" s="390" t="s">
        <v>103</v>
      </c>
      <c r="C14" s="62">
        <v>5171229.56</v>
      </c>
      <c r="D14" s="64">
        <v>4369621.15</v>
      </c>
      <c r="E14" s="64">
        <v>801608.4099999992</v>
      </c>
      <c r="F14" s="64">
        <v>234751.13</v>
      </c>
      <c r="G14" s="63">
        <v>566857.2799999992</v>
      </c>
      <c r="H14" s="382">
        <v>0.10961750458434479</v>
      </c>
      <c r="I14" s="7"/>
      <c r="J14" s="7"/>
    </row>
    <row r="15" spans="1:10" ht="27" customHeight="1" thickBot="1" thickTop="1">
      <c r="A15" s="7"/>
      <c r="B15" s="380" t="s">
        <v>1</v>
      </c>
      <c r="C15" s="384">
        <v>44179308.22</v>
      </c>
      <c r="D15" s="384">
        <v>37761912.11</v>
      </c>
      <c r="E15" s="384">
        <v>6417396.109999999</v>
      </c>
      <c r="F15" s="384">
        <v>3293200.59</v>
      </c>
      <c r="G15" s="385">
        <v>3124195.5199999977</v>
      </c>
      <c r="H15" s="383">
        <v>0.07071626165901965</v>
      </c>
      <c r="I15" s="7"/>
      <c r="J15" s="7"/>
    </row>
    <row r="16" ht="18" customHeight="1">
      <c r="H16" s="10"/>
    </row>
    <row r="17" ht="18">
      <c r="B17" s="2" t="s">
        <v>365</v>
      </c>
    </row>
    <row r="18" ht="6" customHeight="1"/>
    <row r="19" ht="15" customHeight="1">
      <c r="B19" s="5" t="s">
        <v>92</v>
      </c>
    </row>
    <row r="20" spans="8:10" ht="11.25" customHeight="1" thickBot="1">
      <c r="H20" s="430" t="s">
        <v>121</v>
      </c>
      <c r="I20" s="430"/>
      <c r="J20" s="20"/>
    </row>
    <row r="21" spans="2:10" ht="24" customHeight="1">
      <c r="B21" s="431" t="s">
        <v>126</v>
      </c>
      <c r="C21" s="449" t="s">
        <v>81</v>
      </c>
      <c r="D21" s="450"/>
      <c r="E21" s="451"/>
      <c r="F21" s="449" t="s">
        <v>82</v>
      </c>
      <c r="G21" s="450"/>
      <c r="H21" s="451"/>
      <c r="I21" s="452" t="s">
        <v>240</v>
      </c>
      <c r="J21" s="135"/>
    </row>
    <row r="22" spans="2:10" ht="57" customHeight="1" thickBot="1">
      <c r="B22" s="432"/>
      <c r="C22" s="386" t="s">
        <v>83</v>
      </c>
      <c r="D22" s="387" t="s">
        <v>77</v>
      </c>
      <c r="E22" s="388" t="s">
        <v>385</v>
      </c>
      <c r="F22" s="386" t="s">
        <v>84</v>
      </c>
      <c r="G22" s="387" t="s">
        <v>78</v>
      </c>
      <c r="H22" s="388" t="s">
        <v>386</v>
      </c>
      <c r="I22" s="453"/>
      <c r="J22" s="135"/>
    </row>
    <row r="23" spans="2:10" ht="18.75" customHeight="1" thickTop="1">
      <c r="B23" s="393" t="s">
        <v>97</v>
      </c>
      <c r="C23" s="81">
        <v>2</v>
      </c>
      <c r="D23" s="54">
        <v>1</v>
      </c>
      <c r="E23" s="65">
        <v>680138.48</v>
      </c>
      <c r="F23" s="81">
        <v>0</v>
      </c>
      <c r="G23" s="54">
        <v>0</v>
      </c>
      <c r="H23" s="65">
        <v>0</v>
      </c>
      <c r="I23" s="401">
        <v>680138.4800000006</v>
      </c>
      <c r="J23" s="145"/>
    </row>
    <row r="24" spans="2:10" ht="18.75" customHeight="1">
      <c r="B24" s="378" t="s">
        <v>98</v>
      </c>
      <c r="C24" s="81">
        <v>2</v>
      </c>
      <c r="D24" s="54">
        <v>0.5</v>
      </c>
      <c r="E24" s="61">
        <v>115836.37</v>
      </c>
      <c r="F24" s="81">
        <v>2</v>
      </c>
      <c r="G24" s="54">
        <v>0.5</v>
      </c>
      <c r="H24" s="61">
        <v>67882.22999999992</v>
      </c>
      <c r="I24" s="401">
        <v>47954.14000000007</v>
      </c>
      <c r="J24" s="145"/>
    </row>
    <row r="25" spans="2:10" ht="18.75" customHeight="1">
      <c r="B25" s="378" t="s">
        <v>99</v>
      </c>
      <c r="C25" s="81">
        <v>39</v>
      </c>
      <c r="D25" s="54">
        <v>0.6842105263157895</v>
      </c>
      <c r="E25" s="61">
        <v>591926.94</v>
      </c>
      <c r="F25" s="81">
        <v>18</v>
      </c>
      <c r="G25" s="54">
        <v>0.3157894736842105</v>
      </c>
      <c r="H25" s="61">
        <v>348693.9700000016</v>
      </c>
      <c r="I25" s="401">
        <v>243232.96999999834</v>
      </c>
      <c r="J25" s="145"/>
    </row>
    <row r="26" spans="2:10" ht="18.75" customHeight="1">
      <c r="B26" s="378" t="s">
        <v>100</v>
      </c>
      <c r="C26" s="81">
        <v>59</v>
      </c>
      <c r="D26" s="54">
        <v>0.7375</v>
      </c>
      <c r="E26" s="61">
        <v>457724.16</v>
      </c>
      <c r="F26" s="81">
        <v>21</v>
      </c>
      <c r="G26" s="54">
        <v>0.2625</v>
      </c>
      <c r="H26" s="61">
        <v>134976.31000000087</v>
      </c>
      <c r="I26" s="401">
        <v>322747.8499999991</v>
      </c>
      <c r="J26" s="145"/>
    </row>
    <row r="27" spans="2:10" ht="18.75" customHeight="1">
      <c r="B27" s="378" t="s">
        <v>101</v>
      </c>
      <c r="C27" s="81">
        <v>214</v>
      </c>
      <c r="D27" s="54">
        <v>0.8458498023715415</v>
      </c>
      <c r="E27" s="61">
        <v>652000.8</v>
      </c>
      <c r="F27" s="81">
        <v>39</v>
      </c>
      <c r="G27" s="54">
        <v>0.1541501976284585</v>
      </c>
      <c r="H27" s="61">
        <v>94969.26000000013</v>
      </c>
      <c r="I27" s="401">
        <v>557031.5399999999</v>
      </c>
      <c r="J27" s="145"/>
    </row>
    <row r="28" spans="2:10" ht="18.75" customHeight="1">
      <c r="B28" s="378" t="s">
        <v>102</v>
      </c>
      <c r="C28" s="81">
        <v>733</v>
      </c>
      <c r="D28" s="54">
        <v>0.8046103183315039</v>
      </c>
      <c r="E28" s="61">
        <v>837125.43</v>
      </c>
      <c r="F28" s="81">
        <v>178</v>
      </c>
      <c r="G28" s="54">
        <v>0.19538968166849616</v>
      </c>
      <c r="H28" s="61">
        <v>130892.16999999969</v>
      </c>
      <c r="I28" s="401">
        <v>706233.2600000004</v>
      </c>
      <c r="J28" s="145"/>
    </row>
    <row r="29" spans="2:10" ht="18.75" customHeight="1" thickBot="1">
      <c r="B29" s="390" t="s">
        <v>103</v>
      </c>
      <c r="C29" s="109">
        <v>5327</v>
      </c>
      <c r="D29" s="56">
        <v>0.8009321906480229</v>
      </c>
      <c r="E29" s="63">
        <v>722778.83</v>
      </c>
      <c r="F29" s="90">
        <v>1324</v>
      </c>
      <c r="G29" s="56">
        <v>0.19906780935197715</v>
      </c>
      <c r="H29" s="63">
        <v>155921.55000000075</v>
      </c>
      <c r="I29" s="402">
        <v>566857.2799999992</v>
      </c>
      <c r="J29" s="145"/>
    </row>
    <row r="30" spans="2:10" ht="27" customHeight="1" thickBot="1" thickTop="1">
      <c r="B30" s="380" t="s">
        <v>1</v>
      </c>
      <c r="C30" s="397">
        <v>6376</v>
      </c>
      <c r="D30" s="398">
        <v>0.8012063332495601</v>
      </c>
      <c r="E30" s="385">
        <v>4057531.0100000002</v>
      </c>
      <c r="F30" s="397">
        <v>1582</v>
      </c>
      <c r="G30" s="398">
        <v>0.1987936667504398</v>
      </c>
      <c r="H30" s="385">
        <v>933335.4900000029</v>
      </c>
      <c r="I30" s="392">
        <v>3124195.5199999977</v>
      </c>
      <c r="J30" s="142"/>
    </row>
  </sheetData>
  <sheetProtection/>
  <mergeCells count="7">
    <mergeCell ref="K1:L1"/>
    <mergeCell ref="G6:H6"/>
    <mergeCell ref="H20:I20"/>
    <mergeCell ref="B21:B22"/>
    <mergeCell ref="C21:E21"/>
    <mergeCell ref="F21:H21"/>
    <mergeCell ref="I21:I22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46CDA"/>
  </sheetPr>
  <dimension ref="A1:K2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5.7109375" style="6" customWidth="1"/>
    <col min="3" max="5" width="21.7109375" style="6" customWidth="1"/>
    <col min="6" max="6" width="9.7109375" style="10" customWidth="1"/>
    <col min="7" max="8" width="9.140625" style="6" customWidth="1"/>
    <col min="9" max="9" width="11.71093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6" t="s">
        <v>251</v>
      </c>
      <c r="H1" s="427"/>
      <c r="J1" s="125"/>
      <c r="K1" s="125"/>
    </row>
    <row r="2" spans="1:2" ht="12" customHeight="1" thickTop="1">
      <c r="A2" s="7"/>
      <c r="B2" s="2"/>
    </row>
    <row r="3" spans="1:6" ht="39" customHeight="1">
      <c r="A3" s="7"/>
      <c r="B3" s="428" t="s">
        <v>339</v>
      </c>
      <c r="C3" s="429"/>
      <c r="D3" s="429"/>
      <c r="E3" s="429"/>
      <c r="F3" s="128"/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2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122</v>
      </c>
      <c r="C8" s="81">
        <v>2565935.3899999997</v>
      </c>
      <c r="D8" s="106">
        <v>481856.58999999985</v>
      </c>
      <c r="E8" s="410">
        <v>5.325101790140507</v>
      </c>
      <c r="F8" s="132"/>
    </row>
    <row r="9" spans="1:6" ht="18" customHeight="1">
      <c r="A9" s="7"/>
      <c r="B9" s="378" t="s">
        <v>123</v>
      </c>
      <c r="C9" s="81">
        <v>0</v>
      </c>
      <c r="D9" s="97">
        <v>0</v>
      </c>
      <c r="E9" s="410">
        <v>0</v>
      </c>
      <c r="F9" s="132"/>
    </row>
    <row r="10" spans="1:6" ht="18" customHeight="1">
      <c r="A10" s="7"/>
      <c r="B10" s="378" t="s">
        <v>124</v>
      </c>
      <c r="C10" s="81">
        <v>0</v>
      </c>
      <c r="D10" s="97">
        <v>0</v>
      </c>
      <c r="E10" s="410">
        <v>0</v>
      </c>
      <c r="F10" s="132"/>
    </row>
    <row r="11" spans="1:6" ht="18" customHeight="1">
      <c r="A11" s="7"/>
      <c r="B11" s="378" t="s">
        <v>132</v>
      </c>
      <c r="C11" s="81">
        <v>0</v>
      </c>
      <c r="D11" s="97">
        <v>0</v>
      </c>
      <c r="E11" s="410">
        <v>0</v>
      </c>
      <c r="F11" s="132"/>
    </row>
    <row r="12" spans="1:6" ht="18" customHeight="1" thickBot="1">
      <c r="A12" s="7"/>
      <c r="B12" s="390" t="s">
        <v>133</v>
      </c>
      <c r="C12" s="109">
        <v>0</v>
      </c>
      <c r="D12" s="100">
        <v>0</v>
      </c>
      <c r="E12" s="411">
        <v>0</v>
      </c>
      <c r="F12" s="132"/>
    </row>
    <row r="13" spans="1:6" ht="27" customHeight="1" thickBot="1" thickTop="1">
      <c r="A13" s="7"/>
      <c r="B13" s="380" t="s">
        <v>125</v>
      </c>
      <c r="C13" s="397">
        <v>2565935.3899999997</v>
      </c>
      <c r="D13" s="414">
        <v>481856.58999999985</v>
      </c>
      <c r="E13" s="412">
        <v>5.325101790140507</v>
      </c>
      <c r="F13" s="133"/>
    </row>
    <row r="14" spans="1:2" ht="24" customHeight="1">
      <c r="A14" s="7"/>
      <c r="B14" s="2"/>
    </row>
    <row r="15" spans="1:6" ht="39" customHeight="1">
      <c r="A15" s="7"/>
      <c r="B15" s="428" t="s">
        <v>340</v>
      </c>
      <c r="C15" s="429"/>
      <c r="D15" s="429"/>
      <c r="E15" s="429"/>
      <c r="F15" s="128"/>
    </row>
    <row r="16" spans="1:2" ht="6" customHeight="1">
      <c r="A16" s="7"/>
      <c r="B16" s="3"/>
    </row>
    <row r="17" spans="1:5" ht="15" customHeight="1">
      <c r="A17" s="7"/>
      <c r="B17" s="5" t="s">
        <v>92</v>
      </c>
      <c r="C17" s="10"/>
      <c r="D17" s="10"/>
      <c r="E17" s="10"/>
    </row>
    <row r="18" spans="1:6" ht="11.25" customHeight="1" thickBot="1">
      <c r="A18" s="7"/>
      <c r="B18" s="3"/>
      <c r="C18" s="3"/>
      <c r="D18" s="425" t="s">
        <v>121</v>
      </c>
      <c r="E18" s="425"/>
      <c r="F18" s="20"/>
    </row>
    <row r="19" spans="1:6" ht="69" customHeight="1" thickBot="1">
      <c r="A19" s="7"/>
      <c r="B19" s="359" t="s">
        <v>0</v>
      </c>
      <c r="C19" s="360" t="s">
        <v>249</v>
      </c>
      <c r="D19" s="362" t="s">
        <v>250</v>
      </c>
      <c r="E19" s="405" t="s">
        <v>91</v>
      </c>
      <c r="F19" s="131"/>
    </row>
    <row r="20" spans="1:6" ht="18" customHeight="1" thickTop="1">
      <c r="A20" s="7"/>
      <c r="B20" s="393" t="s">
        <v>97</v>
      </c>
      <c r="C20" s="120">
        <v>0</v>
      </c>
      <c r="D20" s="121">
        <v>0</v>
      </c>
      <c r="E20" s="410">
        <v>0</v>
      </c>
      <c r="F20" s="132"/>
    </row>
    <row r="21" spans="1:6" ht="18" customHeight="1">
      <c r="A21" s="7"/>
      <c r="B21" s="378" t="s">
        <v>98</v>
      </c>
      <c r="C21" s="120">
        <v>0</v>
      </c>
      <c r="D21" s="122">
        <v>0</v>
      </c>
      <c r="E21" s="410">
        <v>0</v>
      </c>
      <c r="F21" s="132"/>
    </row>
    <row r="22" spans="1:6" ht="18" customHeight="1">
      <c r="A22" s="7"/>
      <c r="B22" s="378" t="s">
        <v>99</v>
      </c>
      <c r="C22" s="120">
        <v>1281215.06</v>
      </c>
      <c r="D22" s="122">
        <v>153885.28999999992</v>
      </c>
      <c r="E22" s="410">
        <v>8.325779936470866</v>
      </c>
      <c r="F22" s="132"/>
    </row>
    <row r="23" spans="1:6" ht="18" customHeight="1">
      <c r="A23" s="7"/>
      <c r="B23" s="378" t="s">
        <v>100</v>
      </c>
      <c r="C23" s="120">
        <v>385368.70999999996</v>
      </c>
      <c r="D23" s="122">
        <v>52200.29999999999</v>
      </c>
      <c r="E23" s="410">
        <v>7.3824999090043555</v>
      </c>
      <c r="F23" s="132"/>
    </row>
    <row r="24" spans="1:6" ht="18" customHeight="1">
      <c r="A24" s="7"/>
      <c r="B24" s="378" t="s">
        <v>101</v>
      </c>
      <c r="C24" s="120">
        <v>323778.97</v>
      </c>
      <c r="D24" s="122">
        <v>51009.590000000084</v>
      </c>
      <c r="E24" s="410">
        <v>6.3474136922096305</v>
      </c>
      <c r="F24" s="132"/>
    </row>
    <row r="25" spans="1:6" ht="18" customHeight="1">
      <c r="A25" s="7"/>
      <c r="B25" s="378" t="s">
        <v>102</v>
      </c>
      <c r="C25" s="120">
        <v>278513.6000000001</v>
      </c>
      <c r="D25" s="122">
        <v>66587.48999999999</v>
      </c>
      <c r="E25" s="410">
        <v>4.182671549866201</v>
      </c>
      <c r="F25" s="132"/>
    </row>
    <row r="26" spans="1:6" ht="18" customHeight="1" thickBot="1">
      <c r="A26" s="7"/>
      <c r="B26" s="390" t="s">
        <v>103</v>
      </c>
      <c r="C26" s="123">
        <v>297059.05000000005</v>
      </c>
      <c r="D26" s="124">
        <v>158173.92000000004</v>
      </c>
      <c r="E26" s="411">
        <v>1.8780532846375684</v>
      </c>
      <c r="F26" s="132"/>
    </row>
    <row r="27" spans="1:6" ht="27" customHeight="1" thickBot="1" thickTop="1">
      <c r="A27" s="7"/>
      <c r="B27" s="380" t="s">
        <v>1</v>
      </c>
      <c r="C27" s="415">
        <v>2565935.3899999997</v>
      </c>
      <c r="D27" s="416">
        <v>481856.59</v>
      </c>
      <c r="E27" s="412">
        <v>5.325101790140505</v>
      </c>
      <c r="F27" s="13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  <hyperlink ref="G1:H1" location="INDICE!A118:N118" display="VOLVER AL ÍNDICE"/>
  </hyperlinks>
  <printOptions horizontalCentered="1"/>
  <pageMargins left="0.7519685039370079" right="0.7519685039370079" top="0.7874015748031497" bottom="0.5905511811023623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8" width="16.8515625" style="6" customWidth="1"/>
    <col min="9" max="9" width="18.7109375" style="6" customWidth="1"/>
    <col min="10" max="10" width="8.00390625" style="10" customWidth="1"/>
    <col min="11" max="12" width="10.42187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364"/>
      <c r="K1" s="426" t="s">
        <v>251</v>
      </c>
      <c r="L1" s="427"/>
    </row>
    <row r="2" spans="1:2" ht="12" customHeight="1" thickTop="1">
      <c r="A2" s="7"/>
      <c r="B2" s="2"/>
    </row>
    <row r="3" spans="1:2" ht="18">
      <c r="A3" s="7"/>
      <c r="B3" s="2" t="s">
        <v>366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30" t="s">
        <v>121</v>
      </c>
      <c r="H6" s="430"/>
    </row>
    <row r="7" spans="1:10" ht="66" customHeight="1" thickBot="1">
      <c r="A7" s="7"/>
      <c r="B7" s="359" t="s">
        <v>2</v>
      </c>
      <c r="C7" s="360" t="s">
        <v>73</v>
      </c>
      <c r="D7" s="361" t="s">
        <v>74</v>
      </c>
      <c r="E7" s="399" t="s">
        <v>146</v>
      </c>
      <c r="F7" s="399" t="s">
        <v>237</v>
      </c>
      <c r="G7" s="400" t="s">
        <v>147</v>
      </c>
      <c r="H7" s="363" t="s">
        <v>383</v>
      </c>
      <c r="I7" s="11"/>
      <c r="J7" s="7"/>
    </row>
    <row r="8" spans="1:10" ht="18" customHeight="1" thickTop="1">
      <c r="A8" s="7"/>
      <c r="B8" s="377" t="s">
        <v>122</v>
      </c>
      <c r="C8" s="59">
        <v>44179308.22</v>
      </c>
      <c r="D8" s="59">
        <v>37761912.11</v>
      </c>
      <c r="E8" s="59">
        <v>6417396.109999999</v>
      </c>
      <c r="F8" s="59">
        <v>3293200.59</v>
      </c>
      <c r="G8" s="65">
        <v>3124195.5199999996</v>
      </c>
      <c r="H8" s="381">
        <v>0.07071626165901969</v>
      </c>
      <c r="I8" s="7"/>
      <c r="J8" s="7"/>
    </row>
    <row r="9" spans="1:10" ht="18" customHeight="1">
      <c r="A9" s="7"/>
      <c r="B9" s="378" t="s">
        <v>144</v>
      </c>
      <c r="C9" s="59">
        <v>5177015.300000001</v>
      </c>
      <c r="D9" s="59">
        <v>3720475.8100000005</v>
      </c>
      <c r="E9" s="59">
        <v>1456539.4900000002</v>
      </c>
      <c r="F9" s="59">
        <v>507166.78</v>
      </c>
      <c r="G9" s="61">
        <v>949372.7100000002</v>
      </c>
      <c r="H9" s="381">
        <v>0.18338224922765828</v>
      </c>
      <c r="I9" s="7"/>
      <c r="J9" s="7"/>
    </row>
    <row r="10" spans="1:10" ht="18" customHeight="1">
      <c r="A10" s="7"/>
      <c r="B10" s="378" t="s">
        <v>124</v>
      </c>
      <c r="C10" s="59">
        <v>12692122.7</v>
      </c>
      <c r="D10" s="59">
        <v>11680375.24</v>
      </c>
      <c r="E10" s="59">
        <v>1011747.459999999</v>
      </c>
      <c r="F10" s="59">
        <v>235461.7</v>
      </c>
      <c r="G10" s="61">
        <v>776285.7599999991</v>
      </c>
      <c r="H10" s="381">
        <v>0.061162799820710774</v>
      </c>
      <c r="I10" s="7"/>
      <c r="J10" s="7"/>
    </row>
    <row r="11" spans="1:10" ht="18" customHeight="1">
      <c r="A11" s="7"/>
      <c r="B11" s="378" t="s">
        <v>132</v>
      </c>
      <c r="C11" s="59">
        <v>368065.32</v>
      </c>
      <c r="D11" s="59">
        <v>307857.44999999995</v>
      </c>
      <c r="E11" s="59">
        <v>60207.87000000005</v>
      </c>
      <c r="F11" s="59">
        <v>35228.26</v>
      </c>
      <c r="G11" s="61">
        <v>24979.61000000005</v>
      </c>
      <c r="H11" s="381">
        <v>0.06786732854918266</v>
      </c>
      <c r="I11" s="7"/>
      <c r="J11" s="7"/>
    </row>
    <row r="12" spans="1:10" ht="18" customHeight="1" thickBot="1">
      <c r="A12" s="7"/>
      <c r="B12" s="379" t="s">
        <v>133</v>
      </c>
      <c r="C12" s="62">
        <v>1214601.7999999998</v>
      </c>
      <c r="D12" s="64">
        <v>1005290.27</v>
      </c>
      <c r="E12" s="64">
        <v>209311.5299999998</v>
      </c>
      <c r="F12" s="64">
        <v>136265.29</v>
      </c>
      <c r="G12" s="63">
        <v>73046.23999999979</v>
      </c>
      <c r="H12" s="382">
        <v>0.06014007224425305</v>
      </c>
      <c r="I12" s="7"/>
      <c r="J12" s="7"/>
    </row>
    <row r="13" spans="1:10" ht="27" customHeight="1" thickBot="1" thickTop="1">
      <c r="A13" s="7"/>
      <c r="B13" s="380" t="s">
        <v>125</v>
      </c>
      <c r="C13" s="384">
        <v>63631113.339999996</v>
      </c>
      <c r="D13" s="384">
        <v>54475910.88000001</v>
      </c>
      <c r="E13" s="384">
        <v>9155202.459999986</v>
      </c>
      <c r="F13" s="384">
        <v>4207322.62</v>
      </c>
      <c r="G13" s="385">
        <v>4947879.839999986</v>
      </c>
      <c r="H13" s="383">
        <v>0.07775881294991634</v>
      </c>
      <c r="I13" s="7"/>
      <c r="J13" s="7"/>
    </row>
    <row r="14" ht="24" customHeight="1">
      <c r="H14" s="10"/>
    </row>
    <row r="15" ht="18">
      <c r="B15" s="2" t="s">
        <v>367</v>
      </c>
    </row>
    <row r="16" ht="6" customHeight="1"/>
    <row r="17" ht="15" customHeight="1">
      <c r="B17" s="5" t="s">
        <v>92</v>
      </c>
    </row>
    <row r="18" spans="8:10" ht="11.25" customHeight="1" thickBot="1">
      <c r="H18" s="430" t="s">
        <v>121</v>
      </c>
      <c r="I18" s="430"/>
      <c r="J18" s="20"/>
    </row>
    <row r="19" spans="2:10" ht="24" customHeight="1">
      <c r="B19" s="454" t="s">
        <v>2</v>
      </c>
      <c r="C19" s="449" t="s">
        <v>81</v>
      </c>
      <c r="D19" s="450"/>
      <c r="E19" s="451"/>
      <c r="F19" s="449" t="s">
        <v>82</v>
      </c>
      <c r="G19" s="450"/>
      <c r="H19" s="451"/>
      <c r="I19" s="452" t="s">
        <v>238</v>
      </c>
      <c r="J19" s="135"/>
    </row>
    <row r="20" spans="2:10" ht="66" customHeight="1" thickBot="1">
      <c r="B20" s="455"/>
      <c r="C20" s="386" t="s">
        <v>83</v>
      </c>
      <c r="D20" s="387" t="s">
        <v>77</v>
      </c>
      <c r="E20" s="388" t="s">
        <v>385</v>
      </c>
      <c r="F20" s="386" t="s">
        <v>84</v>
      </c>
      <c r="G20" s="387" t="s">
        <v>78</v>
      </c>
      <c r="H20" s="388" t="s">
        <v>386</v>
      </c>
      <c r="I20" s="453"/>
      <c r="J20" s="135"/>
    </row>
    <row r="21" spans="2:10" ht="18" customHeight="1" thickTop="1">
      <c r="B21" s="377" t="s">
        <v>122</v>
      </c>
      <c r="C21" s="59">
        <v>6376</v>
      </c>
      <c r="D21" s="54">
        <v>0.8012063332495601</v>
      </c>
      <c r="E21" s="59">
        <v>4057531.0100000002</v>
      </c>
      <c r="F21" s="59">
        <v>1582</v>
      </c>
      <c r="G21" s="54">
        <v>0.1987936667504398</v>
      </c>
      <c r="H21" s="65">
        <v>933335.4900000029</v>
      </c>
      <c r="I21" s="389">
        <v>3124195.5199999977</v>
      </c>
      <c r="J21" s="141"/>
    </row>
    <row r="22" spans="2:10" ht="18" customHeight="1">
      <c r="B22" s="378" t="s">
        <v>144</v>
      </c>
      <c r="C22" s="59">
        <v>37</v>
      </c>
      <c r="D22" s="54">
        <v>12.333333333333334</v>
      </c>
      <c r="E22" s="59">
        <v>952629.26</v>
      </c>
      <c r="F22" s="59">
        <v>-34</v>
      </c>
      <c r="G22" s="54">
        <v>-11.333333333333334</v>
      </c>
      <c r="H22" s="61">
        <v>3256.5499999998137</v>
      </c>
      <c r="I22" s="389">
        <v>949372.7100000002</v>
      </c>
      <c r="J22" s="141"/>
    </row>
    <row r="23" spans="2:10" ht="18" customHeight="1">
      <c r="B23" s="378" t="s">
        <v>124</v>
      </c>
      <c r="C23" s="59">
        <v>3</v>
      </c>
      <c r="D23" s="54">
        <v>1</v>
      </c>
      <c r="E23" s="59">
        <v>776285.77</v>
      </c>
      <c r="F23" s="59">
        <v>0</v>
      </c>
      <c r="G23" s="54">
        <v>0</v>
      </c>
      <c r="H23" s="61">
        <v>0.0100000009406358</v>
      </c>
      <c r="I23" s="389">
        <v>776285.7599999991</v>
      </c>
      <c r="J23" s="141"/>
    </row>
    <row r="24" spans="2:10" ht="18" customHeight="1">
      <c r="B24" s="378" t="s">
        <v>132</v>
      </c>
      <c r="C24" s="59">
        <v>3</v>
      </c>
      <c r="D24" s="54">
        <v>0.42857142857142855</v>
      </c>
      <c r="E24" s="59">
        <v>24979.61</v>
      </c>
      <c r="F24" s="59">
        <v>4</v>
      </c>
      <c r="G24" s="54">
        <v>0.5714285714285714</v>
      </c>
      <c r="H24" s="61">
        <v>-5.093170329928398E-11</v>
      </c>
      <c r="I24" s="389">
        <v>24979.61000000005</v>
      </c>
      <c r="J24" s="141"/>
    </row>
    <row r="25" spans="2:10" ht="18" customHeight="1" thickBot="1">
      <c r="B25" s="390" t="s">
        <v>133</v>
      </c>
      <c r="C25" s="62">
        <v>7</v>
      </c>
      <c r="D25" s="56">
        <v>0.18421052631578946</v>
      </c>
      <c r="E25" s="64">
        <v>73046.24</v>
      </c>
      <c r="F25" s="64">
        <v>31</v>
      </c>
      <c r="G25" s="56">
        <v>0.8157894736842105</v>
      </c>
      <c r="H25" s="63">
        <v>2.1827872842550278E-10</v>
      </c>
      <c r="I25" s="391">
        <v>73046.23999999979</v>
      </c>
      <c r="J25" s="141"/>
    </row>
    <row r="26" spans="2:10" ht="27" customHeight="1" thickBot="1" thickTop="1">
      <c r="B26" s="380" t="s">
        <v>125</v>
      </c>
      <c r="C26" s="384">
        <v>6426</v>
      </c>
      <c r="D26" s="398">
        <v>0.8023473592208765</v>
      </c>
      <c r="E26" s="384">
        <v>5884471.8900000015</v>
      </c>
      <c r="F26" s="384">
        <v>1583</v>
      </c>
      <c r="G26" s="398">
        <v>0.19765264077912348</v>
      </c>
      <c r="H26" s="385">
        <v>936592.0500000039</v>
      </c>
      <c r="I26" s="392">
        <v>4947879.839999997</v>
      </c>
      <c r="J26" s="142"/>
    </row>
  </sheetData>
  <sheetProtection/>
  <mergeCells count="7">
    <mergeCell ref="K1:L1"/>
    <mergeCell ref="G6:H6"/>
    <mergeCell ref="H18:I18"/>
    <mergeCell ref="B19:B20"/>
    <mergeCell ref="C19:E19"/>
    <mergeCell ref="F19:H19"/>
    <mergeCell ref="I19:I20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14062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8.57421875" style="10" customWidth="1"/>
    <col min="11" max="11" width="9.140625" style="6" customWidth="1"/>
    <col min="12" max="12" width="10.8515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364"/>
      <c r="K1" s="426" t="s">
        <v>251</v>
      </c>
      <c r="L1" s="427"/>
    </row>
    <row r="2" spans="1:2" ht="12" customHeight="1" thickTop="1">
      <c r="A2" s="7"/>
      <c r="B2" s="2"/>
    </row>
    <row r="3" ht="18">
      <c r="B3" s="2" t="s">
        <v>368</v>
      </c>
    </row>
    <row r="4" ht="6" customHeight="1"/>
    <row r="5" ht="15" customHeight="1">
      <c r="B5" s="5" t="s">
        <v>92</v>
      </c>
    </row>
    <row r="6" spans="8:10" ht="11.25" customHeight="1" thickBot="1">
      <c r="H6" s="430" t="s">
        <v>121</v>
      </c>
      <c r="I6" s="430"/>
      <c r="J6" s="20"/>
    </row>
    <row r="7" spans="2:10" ht="24" customHeight="1">
      <c r="B7" s="431" t="s">
        <v>134</v>
      </c>
      <c r="C7" s="449" t="s">
        <v>75</v>
      </c>
      <c r="D7" s="450"/>
      <c r="E7" s="451"/>
      <c r="F7" s="449" t="s">
        <v>76</v>
      </c>
      <c r="G7" s="450"/>
      <c r="H7" s="451"/>
      <c r="I7" s="452" t="s">
        <v>236</v>
      </c>
      <c r="J7" s="135"/>
    </row>
    <row r="8" spans="2:10" ht="60" customHeight="1" thickBot="1">
      <c r="B8" s="432"/>
      <c r="C8" s="386" t="s">
        <v>79</v>
      </c>
      <c r="D8" s="387" t="s">
        <v>77</v>
      </c>
      <c r="E8" s="388" t="s">
        <v>379</v>
      </c>
      <c r="F8" s="386" t="s">
        <v>80</v>
      </c>
      <c r="G8" s="387" t="s">
        <v>78</v>
      </c>
      <c r="H8" s="388" t="s">
        <v>380</v>
      </c>
      <c r="I8" s="453"/>
      <c r="J8" s="135"/>
    </row>
    <row r="9" spans="2:10" ht="18" customHeight="1" thickTop="1">
      <c r="B9" s="377" t="s">
        <v>104</v>
      </c>
      <c r="C9" s="81">
        <v>662</v>
      </c>
      <c r="D9" s="54">
        <v>0.8699080157687253</v>
      </c>
      <c r="E9" s="65">
        <v>999775.71</v>
      </c>
      <c r="F9" s="81">
        <v>99</v>
      </c>
      <c r="G9" s="54">
        <v>0.13009198423127463</v>
      </c>
      <c r="H9" s="65">
        <v>165521.63999999966</v>
      </c>
      <c r="I9" s="394">
        <v>834254.0700000003</v>
      </c>
      <c r="J9" s="137"/>
    </row>
    <row r="10" spans="2:10" ht="18" customHeight="1">
      <c r="B10" s="378" t="s">
        <v>105</v>
      </c>
      <c r="C10" s="81">
        <v>619</v>
      </c>
      <c r="D10" s="54">
        <v>0.8657342657342657</v>
      </c>
      <c r="E10" s="61">
        <v>136322.90999999992</v>
      </c>
      <c r="F10" s="81">
        <v>96</v>
      </c>
      <c r="G10" s="54">
        <v>0.13426573426573427</v>
      </c>
      <c r="H10" s="61">
        <v>3140.3600000001024</v>
      </c>
      <c r="I10" s="394">
        <v>133182.5499999998</v>
      </c>
      <c r="J10" s="137"/>
    </row>
    <row r="11" spans="2:10" ht="18" customHeight="1">
      <c r="B11" s="378" t="s">
        <v>106</v>
      </c>
      <c r="C11" s="81">
        <v>63</v>
      </c>
      <c r="D11" s="54">
        <v>0.8076923076923077</v>
      </c>
      <c r="E11" s="61">
        <v>117165.30999999994</v>
      </c>
      <c r="F11" s="81">
        <v>15</v>
      </c>
      <c r="G11" s="54">
        <v>0.19230769230769232</v>
      </c>
      <c r="H11" s="61">
        <v>8512.949999999837</v>
      </c>
      <c r="I11" s="394">
        <v>108652.3600000001</v>
      </c>
      <c r="J11" s="137"/>
    </row>
    <row r="12" spans="2:10" ht="18" customHeight="1">
      <c r="B12" s="378" t="s">
        <v>107</v>
      </c>
      <c r="C12" s="81">
        <v>62</v>
      </c>
      <c r="D12" s="54">
        <v>0.9253731343283582</v>
      </c>
      <c r="E12" s="61">
        <v>208507.49</v>
      </c>
      <c r="F12" s="81">
        <v>5</v>
      </c>
      <c r="G12" s="54">
        <v>0.07462686567164178</v>
      </c>
      <c r="H12" s="61">
        <v>2181.109999999986</v>
      </c>
      <c r="I12" s="394">
        <v>206326.38</v>
      </c>
      <c r="J12" s="137"/>
    </row>
    <row r="13" spans="2:10" ht="18" customHeight="1">
      <c r="B13" s="378" t="s">
        <v>108</v>
      </c>
      <c r="C13" s="81">
        <v>77</v>
      </c>
      <c r="D13" s="54">
        <v>0.875</v>
      </c>
      <c r="E13" s="61">
        <v>276012.92000000016</v>
      </c>
      <c r="F13" s="81">
        <v>11</v>
      </c>
      <c r="G13" s="54">
        <v>0.125</v>
      </c>
      <c r="H13" s="61">
        <v>23806.940000000177</v>
      </c>
      <c r="I13" s="394">
        <v>252205.97999999998</v>
      </c>
      <c r="J13" s="137"/>
    </row>
    <row r="14" spans="2:10" ht="18" customHeight="1">
      <c r="B14" s="378" t="s">
        <v>109</v>
      </c>
      <c r="C14" s="81">
        <v>89</v>
      </c>
      <c r="D14" s="54">
        <v>0.8811881188118812</v>
      </c>
      <c r="E14" s="61">
        <v>83071.98999999999</v>
      </c>
      <c r="F14" s="81">
        <v>12</v>
      </c>
      <c r="G14" s="54">
        <v>0.1188118811881188</v>
      </c>
      <c r="H14" s="61">
        <v>892.75</v>
      </c>
      <c r="I14" s="394">
        <v>82179.23999999999</v>
      </c>
      <c r="J14" s="137"/>
    </row>
    <row r="15" spans="2:10" ht="18" customHeight="1">
      <c r="B15" s="378" t="s">
        <v>110</v>
      </c>
      <c r="C15" s="81">
        <v>1963</v>
      </c>
      <c r="D15" s="54">
        <v>0.8814548720251459</v>
      </c>
      <c r="E15" s="61">
        <v>291513.0399999998</v>
      </c>
      <c r="F15" s="81">
        <v>264</v>
      </c>
      <c r="G15" s="54">
        <v>0.11854512797485406</v>
      </c>
      <c r="H15" s="61">
        <v>60570.60999999964</v>
      </c>
      <c r="I15" s="394">
        <v>230942.43000000017</v>
      </c>
      <c r="J15" s="137"/>
    </row>
    <row r="16" spans="2:10" ht="18" customHeight="1">
      <c r="B16" s="378" t="s">
        <v>111</v>
      </c>
      <c r="C16" s="81">
        <v>704</v>
      </c>
      <c r="D16" s="54">
        <v>0.8064146620847652</v>
      </c>
      <c r="E16" s="61">
        <v>226553.80000000005</v>
      </c>
      <c r="F16" s="81">
        <v>169</v>
      </c>
      <c r="G16" s="54">
        <v>0.19358533791523483</v>
      </c>
      <c r="H16" s="61">
        <v>19692.219999999972</v>
      </c>
      <c r="I16" s="394">
        <v>206861.58000000007</v>
      </c>
      <c r="J16" s="137"/>
    </row>
    <row r="17" spans="2:10" ht="18" customHeight="1">
      <c r="B17" s="378" t="s">
        <v>112</v>
      </c>
      <c r="C17" s="81">
        <v>873</v>
      </c>
      <c r="D17" s="54">
        <v>0.9267515923566879</v>
      </c>
      <c r="E17" s="61">
        <v>1539803</v>
      </c>
      <c r="F17" s="81">
        <v>69</v>
      </c>
      <c r="G17" s="54">
        <v>0.0732484076433121</v>
      </c>
      <c r="H17" s="61">
        <v>11622.379999999888</v>
      </c>
      <c r="I17" s="394">
        <v>1528180.62</v>
      </c>
      <c r="J17" s="137"/>
    </row>
    <row r="18" spans="2:10" ht="18" customHeight="1">
      <c r="B18" s="378" t="s">
        <v>113</v>
      </c>
      <c r="C18" s="81">
        <v>308</v>
      </c>
      <c r="D18" s="54">
        <v>0.804177545691906</v>
      </c>
      <c r="E18" s="61">
        <v>133859.22999999998</v>
      </c>
      <c r="F18" s="81">
        <v>75</v>
      </c>
      <c r="G18" s="54">
        <v>0.195822454308094</v>
      </c>
      <c r="H18" s="61">
        <v>6600.3099999999395</v>
      </c>
      <c r="I18" s="394">
        <v>127258.92000000004</v>
      </c>
      <c r="J18" s="137"/>
    </row>
    <row r="19" spans="2:10" ht="18" customHeight="1">
      <c r="B19" s="378" t="s">
        <v>114</v>
      </c>
      <c r="C19" s="81">
        <v>252</v>
      </c>
      <c r="D19" s="54">
        <v>0.8</v>
      </c>
      <c r="E19" s="61">
        <v>266437.60999999987</v>
      </c>
      <c r="F19" s="81">
        <v>63</v>
      </c>
      <c r="G19" s="54">
        <v>0.2</v>
      </c>
      <c r="H19" s="61">
        <v>24121.269999999786</v>
      </c>
      <c r="I19" s="394">
        <v>242316.34000000008</v>
      </c>
      <c r="J19" s="137"/>
    </row>
    <row r="20" spans="2:10" ht="18" customHeight="1">
      <c r="B20" s="378" t="s">
        <v>115</v>
      </c>
      <c r="C20" s="81">
        <v>136</v>
      </c>
      <c r="D20" s="54">
        <v>0.7953216374269005</v>
      </c>
      <c r="E20" s="61">
        <v>1339471.17</v>
      </c>
      <c r="F20" s="81">
        <v>35</v>
      </c>
      <c r="G20" s="54">
        <v>0.2046783625730994</v>
      </c>
      <c r="H20" s="61">
        <v>58935.08999999985</v>
      </c>
      <c r="I20" s="394">
        <v>1280536.08</v>
      </c>
      <c r="J20" s="137"/>
    </row>
    <row r="21" spans="2:10" ht="18" customHeight="1">
      <c r="B21" s="378" t="s">
        <v>116</v>
      </c>
      <c r="C21" s="81">
        <v>35</v>
      </c>
      <c r="D21" s="54">
        <v>0.7777777777777778</v>
      </c>
      <c r="E21" s="61">
        <v>152637.94999999995</v>
      </c>
      <c r="F21" s="81">
        <v>10</v>
      </c>
      <c r="G21" s="54">
        <v>0.2222222222222222</v>
      </c>
      <c r="H21" s="61">
        <v>11848.289999999804</v>
      </c>
      <c r="I21" s="394">
        <v>140789.66000000015</v>
      </c>
      <c r="J21" s="137"/>
    </row>
    <row r="22" spans="2:10" ht="18" customHeight="1">
      <c r="B22" s="378" t="s">
        <v>117</v>
      </c>
      <c r="C22" s="81">
        <v>227</v>
      </c>
      <c r="D22" s="54">
        <v>0.9497907949790795</v>
      </c>
      <c r="E22" s="61">
        <v>115691.03000000003</v>
      </c>
      <c r="F22" s="81">
        <v>12</v>
      </c>
      <c r="G22" s="54">
        <v>0.0502092050209205</v>
      </c>
      <c r="H22" s="61">
        <v>1460.5599999999395</v>
      </c>
      <c r="I22" s="394">
        <v>114230.47000000009</v>
      </c>
      <c r="J22" s="137"/>
    </row>
    <row r="23" spans="2:10" ht="18" customHeight="1">
      <c r="B23" s="378" t="s">
        <v>118</v>
      </c>
      <c r="C23" s="81">
        <v>236</v>
      </c>
      <c r="D23" s="54">
        <v>0.9711934156378601</v>
      </c>
      <c r="E23" s="61">
        <v>416881.5599999996</v>
      </c>
      <c r="F23" s="81">
        <v>7</v>
      </c>
      <c r="G23" s="54">
        <v>0.02880658436213992</v>
      </c>
      <c r="H23" s="61">
        <v>1051.3499999991618</v>
      </c>
      <c r="I23" s="394">
        <v>415830.2100000004</v>
      </c>
      <c r="J23" s="137"/>
    </row>
    <row r="24" spans="2:10" ht="18" customHeight="1">
      <c r="B24" s="378" t="s">
        <v>119</v>
      </c>
      <c r="C24" s="81">
        <v>158</v>
      </c>
      <c r="D24" s="54">
        <v>0.9186046511627907</v>
      </c>
      <c r="E24" s="61">
        <v>54211.95000000001</v>
      </c>
      <c r="F24" s="81">
        <v>14</v>
      </c>
      <c r="G24" s="54">
        <v>0.08139534883720931</v>
      </c>
      <c r="H24" s="61">
        <v>247.67999999999302</v>
      </c>
      <c r="I24" s="394">
        <v>53964.27000000002</v>
      </c>
      <c r="J24" s="137"/>
    </row>
    <row r="25" spans="2:10" ht="18" customHeight="1" thickBot="1">
      <c r="B25" s="390" t="s">
        <v>120</v>
      </c>
      <c r="C25" s="109">
        <v>439</v>
      </c>
      <c r="D25" s="56">
        <v>0.8159851301115242</v>
      </c>
      <c r="E25" s="63">
        <v>514111.8799999999</v>
      </c>
      <c r="F25" s="90">
        <v>99</v>
      </c>
      <c r="G25" s="56">
        <v>0.18401486988847585</v>
      </c>
      <c r="H25" s="63">
        <v>54426.9599999995</v>
      </c>
      <c r="I25" s="395">
        <v>459684.9200000004</v>
      </c>
      <c r="J25" s="137"/>
    </row>
    <row r="26" spans="2:10" ht="27" customHeight="1" thickBot="1" thickTop="1">
      <c r="B26" s="380" t="s">
        <v>1</v>
      </c>
      <c r="C26" s="397">
        <v>6903</v>
      </c>
      <c r="D26" s="398">
        <v>0.8674290022618748</v>
      </c>
      <c r="E26" s="385">
        <v>6872028.55</v>
      </c>
      <c r="F26" s="397">
        <v>1055</v>
      </c>
      <c r="G26" s="398">
        <v>0.13257099773812517</v>
      </c>
      <c r="H26" s="385">
        <v>454632.46999999724</v>
      </c>
      <c r="I26" s="396">
        <v>6417396.08</v>
      </c>
      <c r="J26" s="13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8.7109375" style="6" customWidth="1"/>
    <col min="7" max="7" width="7.00390625" style="10" customWidth="1"/>
    <col min="8" max="9" width="9.71093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F1" s="11"/>
      <c r="G1" s="366"/>
      <c r="H1" s="426" t="s">
        <v>251</v>
      </c>
      <c r="I1" s="427"/>
      <c r="J1" s="125"/>
      <c r="K1" s="125"/>
    </row>
    <row r="2" spans="1:8" ht="12" customHeight="1" thickTop="1">
      <c r="A2" s="7"/>
      <c r="B2" s="2"/>
      <c r="F2" s="11"/>
      <c r="G2" s="7"/>
      <c r="H2" s="11"/>
    </row>
    <row r="3" spans="1:2" ht="18">
      <c r="A3" s="7"/>
      <c r="B3" s="2" t="s">
        <v>369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7" ht="11.25" customHeight="1" thickBot="1">
      <c r="A6" s="7"/>
      <c r="B6" s="3"/>
      <c r="C6" s="3"/>
      <c r="E6" s="430" t="s">
        <v>121</v>
      </c>
      <c r="F6" s="430"/>
      <c r="G6" s="20"/>
    </row>
    <row r="7" spans="1:7" ht="66" customHeight="1" thickBot="1">
      <c r="A7" s="7"/>
      <c r="B7" s="359" t="s">
        <v>8</v>
      </c>
      <c r="C7" s="360" t="s">
        <v>73</v>
      </c>
      <c r="D7" s="361" t="s">
        <v>74</v>
      </c>
      <c r="E7" s="362" t="s">
        <v>146</v>
      </c>
      <c r="F7" s="363" t="s">
        <v>381</v>
      </c>
      <c r="G7" s="131"/>
    </row>
    <row r="8" spans="1:7" ht="18" customHeight="1" thickTop="1">
      <c r="A8" s="7"/>
      <c r="B8" s="377" t="s">
        <v>104</v>
      </c>
      <c r="C8" s="59">
        <v>7574652.8100000005</v>
      </c>
      <c r="D8" s="59">
        <v>6740398.74</v>
      </c>
      <c r="E8" s="65">
        <v>834254.0700000003</v>
      </c>
      <c r="F8" s="381">
        <v>0.11013759850466337</v>
      </c>
      <c r="G8" s="143"/>
    </row>
    <row r="9" spans="1:7" ht="18" customHeight="1">
      <c r="A9" s="7"/>
      <c r="B9" s="378" t="s">
        <v>105</v>
      </c>
      <c r="C9" s="59">
        <v>1264314.38</v>
      </c>
      <c r="D9" s="59">
        <v>1131131.83</v>
      </c>
      <c r="E9" s="61">
        <v>133182.5499999998</v>
      </c>
      <c r="F9" s="381">
        <v>0.10533974152852697</v>
      </c>
      <c r="G9" s="143"/>
    </row>
    <row r="10" spans="1:7" ht="18" customHeight="1">
      <c r="A10" s="7"/>
      <c r="B10" s="378" t="s">
        <v>106</v>
      </c>
      <c r="C10" s="59">
        <v>847088.04</v>
      </c>
      <c r="D10" s="59">
        <v>738435.6799999999</v>
      </c>
      <c r="E10" s="61">
        <v>108652.3600000001</v>
      </c>
      <c r="F10" s="381">
        <v>0.12826572312365558</v>
      </c>
      <c r="G10" s="143"/>
    </row>
    <row r="11" spans="1:7" ht="18" customHeight="1">
      <c r="A11" s="7"/>
      <c r="B11" s="378" t="s">
        <v>107</v>
      </c>
      <c r="C11" s="59">
        <v>1163976.67</v>
      </c>
      <c r="D11" s="59">
        <v>957650.2899999999</v>
      </c>
      <c r="E11" s="61">
        <v>206326.38</v>
      </c>
      <c r="F11" s="381">
        <v>0.17725989301830253</v>
      </c>
      <c r="G11" s="143"/>
    </row>
    <row r="12" spans="1:7" ht="18" customHeight="1">
      <c r="A12" s="7"/>
      <c r="B12" s="378" t="s">
        <v>108</v>
      </c>
      <c r="C12" s="59">
        <v>1960134.4599999997</v>
      </c>
      <c r="D12" s="59">
        <v>1707928.4799999997</v>
      </c>
      <c r="E12" s="61">
        <v>252205.97999999998</v>
      </c>
      <c r="F12" s="381">
        <v>0.1286676935417992</v>
      </c>
      <c r="G12" s="143"/>
    </row>
    <row r="13" spans="1:7" ht="18" customHeight="1">
      <c r="A13" s="7"/>
      <c r="B13" s="378" t="s">
        <v>109</v>
      </c>
      <c r="C13" s="59">
        <v>521113.33</v>
      </c>
      <c r="D13" s="59">
        <v>438934.09</v>
      </c>
      <c r="E13" s="61">
        <v>82179.23999999999</v>
      </c>
      <c r="F13" s="381">
        <v>0.15769936263192497</v>
      </c>
      <c r="G13" s="143"/>
    </row>
    <row r="14" spans="1:7" ht="18" customHeight="1">
      <c r="A14" s="7"/>
      <c r="B14" s="378" t="s">
        <v>110</v>
      </c>
      <c r="C14" s="59">
        <v>1962765.8</v>
      </c>
      <c r="D14" s="59">
        <v>1731823.3699999999</v>
      </c>
      <c r="E14" s="61">
        <v>230942.43000000017</v>
      </c>
      <c r="F14" s="381">
        <v>0.11766173529210676</v>
      </c>
      <c r="G14" s="143"/>
    </row>
    <row r="15" spans="1:7" ht="18" customHeight="1">
      <c r="A15" s="7"/>
      <c r="B15" s="378" t="s">
        <v>111</v>
      </c>
      <c r="C15" s="59">
        <v>1653088.33</v>
      </c>
      <c r="D15" s="59">
        <v>1446226.75</v>
      </c>
      <c r="E15" s="61">
        <v>206861.58000000007</v>
      </c>
      <c r="F15" s="381">
        <v>0.12513643478446193</v>
      </c>
      <c r="G15" s="143"/>
    </row>
    <row r="16" spans="1:7" ht="18" customHeight="1">
      <c r="A16" s="7"/>
      <c r="B16" s="378" t="s">
        <v>112</v>
      </c>
      <c r="C16" s="59">
        <v>8323615.5600000005</v>
      </c>
      <c r="D16" s="59">
        <v>6795434.94</v>
      </c>
      <c r="E16" s="61">
        <v>1528180.62</v>
      </c>
      <c r="F16" s="381">
        <v>0.18359577145103034</v>
      </c>
      <c r="G16" s="143"/>
    </row>
    <row r="17" spans="1:7" ht="18" customHeight="1">
      <c r="A17" s="7"/>
      <c r="B17" s="378" t="s">
        <v>113</v>
      </c>
      <c r="C17" s="59">
        <v>862927.58</v>
      </c>
      <c r="D17" s="59">
        <v>735668.6599999999</v>
      </c>
      <c r="E17" s="61">
        <v>127258.92000000004</v>
      </c>
      <c r="F17" s="381">
        <v>0.1474734646909768</v>
      </c>
      <c r="G17" s="143"/>
    </row>
    <row r="18" spans="1:7" ht="18" customHeight="1">
      <c r="A18" s="7"/>
      <c r="B18" s="378" t="s">
        <v>114</v>
      </c>
      <c r="C18" s="59">
        <v>1931292.56</v>
      </c>
      <c r="D18" s="59">
        <v>1688976.22</v>
      </c>
      <c r="E18" s="61">
        <v>242316.34000000008</v>
      </c>
      <c r="F18" s="381">
        <v>0.12546847899626357</v>
      </c>
      <c r="G18" s="143"/>
    </row>
    <row r="19" spans="1:7" ht="18" customHeight="1">
      <c r="A19" s="7"/>
      <c r="B19" s="378" t="s">
        <v>115</v>
      </c>
      <c r="C19" s="59">
        <v>7124658.22</v>
      </c>
      <c r="D19" s="59">
        <v>5844122.14</v>
      </c>
      <c r="E19" s="61">
        <v>1280536.08</v>
      </c>
      <c r="F19" s="381">
        <v>0.17973298373883262</v>
      </c>
      <c r="G19" s="143"/>
    </row>
    <row r="20" spans="1:7" ht="18" customHeight="1">
      <c r="A20" s="7"/>
      <c r="B20" s="378" t="s">
        <v>116</v>
      </c>
      <c r="C20" s="59">
        <v>1219055.84</v>
      </c>
      <c r="D20" s="59">
        <v>1078266.18</v>
      </c>
      <c r="E20" s="61">
        <v>140789.66000000015</v>
      </c>
      <c r="F20" s="381">
        <v>0.11549073912807811</v>
      </c>
      <c r="G20" s="143"/>
    </row>
    <row r="21" spans="1:7" ht="18" customHeight="1">
      <c r="A21" s="7"/>
      <c r="B21" s="378" t="s">
        <v>117</v>
      </c>
      <c r="C21" s="59">
        <v>604809.3500000001</v>
      </c>
      <c r="D21" s="59">
        <v>490578.88</v>
      </c>
      <c r="E21" s="61">
        <v>114230.47000000009</v>
      </c>
      <c r="F21" s="381">
        <v>0.18887021174523852</v>
      </c>
      <c r="G21" s="143"/>
    </row>
    <row r="22" spans="1:7" ht="18" customHeight="1">
      <c r="A22" s="7"/>
      <c r="B22" s="378" t="s">
        <v>118</v>
      </c>
      <c r="C22" s="59">
        <v>2741210.7600000002</v>
      </c>
      <c r="D22" s="59">
        <v>2325380.55</v>
      </c>
      <c r="E22" s="61">
        <v>415830.2100000004</v>
      </c>
      <c r="F22" s="381">
        <v>0.1516958185294736</v>
      </c>
      <c r="G22" s="143"/>
    </row>
    <row r="23" spans="1:7" ht="18" customHeight="1">
      <c r="A23" s="7"/>
      <c r="B23" s="378" t="s">
        <v>119</v>
      </c>
      <c r="C23" s="59">
        <v>278087.34</v>
      </c>
      <c r="D23" s="59">
        <v>224123.07</v>
      </c>
      <c r="E23" s="61">
        <v>53964.27000000002</v>
      </c>
      <c r="F23" s="381">
        <v>0.19405511232550182</v>
      </c>
      <c r="G23" s="143"/>
    </row>
    <row r="24" spans="1:7" ht="18" customHeight="1" thickBot="1">
      <c r="A24" s="7"/>
      <c r="B24" s="390" t="s">
        <v>120</v>
      </c>
      <c r="C24" s="62">
        <v>4146517.16</v>
      </c>
      <c r="D24" s="64">
        <v>3686832.2399999998</v>
      </c>
      <c r="E24" s="63">
        <v>459684.9200000004</v>
      </c>
      <c r="F24" s="382">
        <v>0.11086048899891696</v>
      </c>
      <c r="G24" s="143"/>
    </row>
    <row r="25" spans="1:7" ht="27" customHeight="1" thickBot="1" thickTop="1">
      <c r="A25" s="7"/>
      <c r="B25" s="380" t="s">
        <v>1</v>
      </c>
      <c r="C25" s="384">
        <v>44179308.19000001</v>
      </c>
      <c r="D25" s="384">
        <v>37761912.11</v>
      </c>
      <c r="E25" s="385">
        <v>6417396.08</v>
      </c>
      <c r="F25" s="383">
        <v>0.145257957693701</v>
      </c>
      <c r="G25" s="144"/>
    </row>
  </sheetData>
  <sheetProtection/>
  <mergeCells count="2">
    <mergeCell ref="E6:F6"/>
    <mergeCell ref="H1:I1"/>
  </mergeCells>
  <hyperlinks>
    <hyperlink ref="H1" location="INDICE!A1" display="VOLVER AL ÍNDICE"/>
    <hyperlink ref="H1:I1" location="INDICE!A118:N118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46CDA"/>
  </sheetPr>
  <dimension ref="A1:M30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8515625" style="6" customWidth="1"/>
    <col min="9" max="9" width="18.7109375" style="6" customWidth="1"/>
    <col min="10" max="10" width="7.28125" style="10" customWidth="1"/>
    <col min="11" max="12" width="10.57421875" style="6" customWidth="1"/>
    <col min="13" max="16384" width="9.140625" style="6" customWidth="1"/>
  </cols>
  <sheetData>
    <row r="1" spans="1:13" ht="19.5" thickBot="1" thickTop="1">
      <c r="A1" s="7"/>
      <c r="B1" s="2" t="s">
        <v>72</v>
      </c>
      <c r="I1" s="125"/>
      <c r="J1" s="364"/>
      <c r="K1" s="426" t="s">
        <v>251</v>
      </c>
      <c r="L1" s="427"/>
      <c r="M1" s="365"/>
    </row>
    <row r="2" spans="1:2" ht="12" customHeight="1" thickTop="1">
      <c r="A2" s="7"/>
      <c r="B2" s="2"/>
    </row>
    <row r="3" spans="1:2" ht="18">
      <c r="A3" s="7"/>
      <c r="B3" s="2" t="s">
        <v>370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30" t="s">
        <v>121</v>
      </c>
      <c r="F6" s="430"/>
    </row>
    <row r="7" spans="1:10" ht="60" customHeight="1" thickBot="1">
      <c r="A7" s="7"/>
      <c r="B7" s="359" t="s">
        <v>0</v>
      </c>
      <c r="C7" s="360" t="s">
        <v>73</v>
      </c>
      <c r="D7" s="361" t="s">
        <v>74</v>
      </c>
      <c r="E7" s="362" t="s">
        <v>146</v>
      </c>
      <c r="F7" s="363" t="s">
        <v>382</v>
      </c>
      <c r="H7" s="11"/>
      <c r="I7" s="11"/>
      <c r="J7" s="7"/>
    </row>
    <row r="8" spans="1:10" ht="18" customHeight="1" thickTop="1">
      <c r="A8" s="7"/>
      <c r="B8" s="393" t="s">
        <v>97</v>
      </c>
      <c r="C8" s="59">
        <v>6653235.67</v>
      </c>
      <c r="D8" s="59">
        <v>5155422.319999999</v>
      </c>
      <c r="E8" s="65">
        <v>1497813.3500000006</v>
      </c>
      <c r="F8" s="381">
        <v>0.2251255515799278</v>
      </c>
      <c r="H8" s="19"/>
      <c r="I8" s="7"/>
      <c r="J8" s="7"/>
    </row>
    <row r="9" spans="1:10" ht="18" customHeight="1">
      <c r="A9" s="7"/>
      <c r="B9" s="378" t="s">
        <v>98</v>
      </c>
      <c r="C9" s="59">
        <v>2656582.43</v>
      </c>
      <c r="D9" s="59">
        <v>2407994.85</v>
      </c>
      <c r="E9" s="61">
        <v>248587.58000000007</v>
      </c>
      <c r="F9" s="381">
        <v>0.09357420164824325</v>
      </c>
      <c r="H9" s="19"/>
      <c r="I9" s="7"/>
      <c r="J9" s="7"/>
    </row>
    <row r="10" spans="1:10" ht="18" customHeight="1">
      <c r="A10" s="7"/>
      <c r="B10" s="378" t="s">
        <v>99</v>
      </c>
      <c r="C10" s="59">
        <v>9861750.739999998</v>
      </c>
      <c r="D10" s="59">
        <v>8931217.58</v>
      </c>
      <c r="E10" s="61">
        <v>930533.1599999983</v>
      </c>
      <c r="F10" s="381">
        <v>0.09435780568106292</v>
      </c>
      <c r="H10" s="19"/>
      <c r="I10" s="7"/>
      <c r="J10" s="7"/>
    </row>
    <row r="11" spans="1:10" ht="18" customHeight="1">
      <c r="A11" s="7"/>
      <c r="B11" s="378" t="s">
        <v>100</v>
      </c>
      <c r="C11" s="59">
        <v>5318692.749999999</v>
      </c>
      <c r="D11" s="59">
        <v>4607331.21</v>
      </c>
      <c r="E11" s="61">
        <v>711361.5399999991</v>
      </c>
      <c r="F11" s="381">
        <v>0.1337474401017053</v>
      </c>
      <c r="H11" s="19"/>
      <c r="I11" s="7"/>
      <c r="J11" s="7"/>
    </row>
    <row r="12" spans="1:10" ht="18" customHeight="1">
      <c r="A12" s="7"/>
      <c r="B12" s="378" t="s">
        <v>101</v>
      </c>
      <c r="C12" s="59">
        <v>6710917.83</v>
      </c>
      <c r="D12" s="59">
        <v>5685346.66</v>
      </c>
      <c r="E12" s="61">
        <v>1025571.1699999999</v>
      </c>
      <c r="F12" s="381">
        <v>0.15282129747072165</v>
      </c>
      <c r="H12" s="19"/>
      <c r="I12" s="7"/>
      <c r="J12" s="7"/>
    </row>
    <row r="13" spans="1:10" ht="18" customHeight="1">
      <c r="A13" s="7"/>
      <c r="B13" s="378" t="s">
        <v>102</v>
      </c>
      <c r="C13" s="59">
        <v>7806899.24</v>
      </c>
      <c r="D13" s="59">
        <v>6604978.34</v>
      </c>
      <c r="E13" s="61">
        <v>1201920.9000000004</v>
      </c>
      <c r="F13" s="381">
        <v>0.1539562460140065</v>
      </c>
      <c r="H13" s="19"/>
      <c r="I13" s="7"/>
      <c r="J13" s="7"/>
    </row>
    <row r="14" spans="1:10" ht="18" customHeight="1" thickBot="1">
      <c r="A14" s="7"/>
      <c r="B14" s="390" t="s">
        <v>103</v>
      </c>
      <c r="C14" s="62">
        <v>5171229.56</v>
      </c>
      <c r="D14" s="64">
        <v>4369621.15</v>
      </c>
      <c r="E14" s="63">
        <v>801608.4099999992</v>
      </c>
      <c r="F14" s="382">
        <v>0.155013116455035</v>
      </c>
      <c r="H14" s="19"/>
      <c r="I14" s="7"/>
      <c r="J14" s="7"/>
    </row>
    <row r="15" spans="1:10" ht="27" customHeight="1" thickBot="1" thickTop="1">
      <c r="A15" s="7"/>
      <c r="B15" s="380" t="s">
        <v>1</v>
      </c>
      <c r="C15" s="384">
        <v>44179308.22</v>
      </c>
      <c r="D15" s="384">
        <v>37761912.11</v>
      </c>
      <c r="E15" s="385">
        <v>6417396.109999999</v>
      </c>
      <c r="F15" s="383">
        <v>0.14525795827411442</v>
      </c>
      <c r="H15" s="19"/>
      <c r="I15" s="7"/>
      <c r="J15" s="7"/>
    </row>
    <row r="16" ht="18" customHeight="1">
      <c r="H16" s="10"/>
    </row>
    <row r="17" ht="18">
      <c r="B17" s="2" t="s">
        <v>371</v>
      </c>
    </row>
    <row r="18" ht="6" customHeight="1"/>
    <row r="19" ht="15" customHeight="1">
      <c r="B19" s="5" t="s">
        <v>92</v>
      </c>
    </row>
    <row r="20" spans="8:10" ht="11.25" customHeight="1" thickBot="1">
      <c r="H20" s="430" t="s">
        <v>121</v>
      </c>
      <c r="I20" s="430"/>
      <c r="J20" s="20"/>
    </row>
    <row r="21" spans="2:10" ht="24" customHeight="1">
      <c r="B21" s="431" t="s">
        <v>0</v>
      </c>
      <c r="C21" s="449" t="s">
        <v>75</v>
      </c>
      <c r="D21" s="450"/>
      <c r="E21" s="451"/>
      <c r="F21" s="449" t="s">
        <v>76</v>
      </c>
      <c r="G21" s="450"/>
      <c r="H21" s="451"/>
      <c r="I21" s="452" t="s">
        <v>236</v>
      </c>
      <c r="J21" s="135"/>
    </row>
    <row r="22" spans="2:10" ht="54" customHeight="1" thickBot="1">
      <c r="B22" s="432"/>
      <c r="C22" s="386" t="s">
        <v>79</v>
      </c>
      <c r="D22" s="387" t="s">
        <v>77</v>
      </c>
      <c r="E22" s="388" t="s">
        <v>379</v>
      </c>
      <c r="F22" s="386" t="s">
        <v>80</v>
      </c>
      <c r="G22" s="387" t="s">
        <v>78</v>
      </c>
      <c r="H22" s="388" t="s">
        <v>380</v>
      </c>
      <c r="I22" s="453"/>
      <c r="J22" s="135"/>
    </row>
    <row r="23" spans="2:10" ht="18" customHeight="1" thickTop="1">
      <c r="B23" s="393" t="s">
        <v>97</v>
      </c>
      <c r="C23" s="59">
        <v>2</v>
      </c>
      <c r="D23" s="59">
        <v>1</v>
      </c>
      <c r="E23" s="65">
        <v>1497813.3499999996</v>
      </c>
      <c r="F23" s="59">
        <v>0</v>
      </c>
      <c r="G23" s="59">
        <v>0</v>
      </c>
      <c r="H23" s="65">
        <v>0</v>
      </c>
      <c r="I23" s="394">
        <v>1497813.3500000006</v>
      </c>
      <c r="J23" s="137"/>
    </row>
    <row r="24" spans="2:10" ht="18" customHeight="1">
      <c r="B24" s="378" t="s">
        <v>98</v>
      </c>
      <c r="C24" s="59">
        <v>4</v>
      </c>
      <c r="D24" s="59">
        <v>1</v>
      </c>
      <c r="E24" s="61">
        <v>248587.58000000007</v>
      </c>
      <c r="F24" s="59">
        <v>0</v>
      </c>
      <c r="G24" s="59">
        <v>0</v>
      </c>
      <c r="H24" s="61">
        <v>0</v>
      </c>
      <c r="I24" s="394">
        <v>248587.58000000007</v>
      </c>
      <c r="J24" s="137"/>
    </row>
    <row r="25" spans="2:10" ht="18" customHeight="1">
      <c r="B25" s="378" t="s">
        <v>99</v>
      </c>
      <c r="C25" s="59">
        <v>45</v>
      </c>
      <c r="D25" s="59">
        <v>0.7894736842105263</v>
      </c>
      <c r="E25" s="61">
        <v>1118502.4099999992</v>
      </c>
      <c r="F25" s="59">
        <v>12</v>
      </c>
      <c r="G25" s="59">
        <v>0.21052631578947367</v>
      </c>
      <c r="H25" s="61">
        <v>187969.25000000093</v>
      </c>
      <c r="I25" s="394">
        <v>930533.1599999983</v>
      </c>
      <c r="J25" s="137"/>
    </row>
    <row r="26" spans="2:10" ht="18" customHeight="1">
      <c r="B26" s="378" t="s">
        <v>100</v>
      </c>
      <c r="C26" s="59">
        <v>72</v>
      </c>
      <c r="D26" s="59">
        <v>0.9</v>
      </c>
      <c r="E26" s="61">
        <v>763816.3400000003</v>
      </c>
      <c r="F26" s="59">
        <v>8</v>
      </c>
      <c r="G26" s="59">
        <v>0.1</v>
      </c>
      <c r="H26" s="61">
        <v>52454.80000000121</v>
      </c>
      <c r="I26" s="394">
        <v>711361.5399999991</v>
      </c>
      <c r="J26" s="137"/>
    </row>
    <row r="27" spans="2:10" ht="18" customHeight="1">
      <c r="B27" s="378" t="s">
        <v>101</v>
      </c>
      <c r="C27" s="59">
        <v>235</v>
      </c>
      <c r="D27" s="59">
        <v>0.9288537549407114</v>
      </c>
      <c r="E27" s="61">
        <v>1072281.7799999993</v>
      </c>
      <c r="F27" s="59">
        <v>18</v>
      </c>
      <c r="G27" s="59">
        <v>0.07114624505928854</v>
      </c>
      <c r="H27" s="61">
        <v>46710.609999999404</v>
      </c>
      <c r="I27" s="394">
        <v>1025571.1699999999</v>
      </c>
      <c r="J27" s="137"/>
    </row>
    <row r="28" spans="2:10" ht="18" customHeight="1">
      <c r="B28" s="378" t="s">
        <v>102</v>
      </c>
      <c r="C28" s="59">
        <v>832</v>
      </c>
      <c r="D28" s="59">
        <v>0.9132821075740944</v>
      </c>
      <c r="E28" s="61">
        <v>1265612.71</v>
      </c>
      <c r="F28" s="59">
        <v>79</v>
      </c>
      <c r="G28" s="59">
        <v>0.0867178924259056</v>
      </c>
      <c r="H28" s="61">
        <v>63691.80999999959</v>
      </c>
      <c r="I28" s="394">
        <v>1201920.9000000004</v>
      </c>
      <c r="J28" s="137"/>
    </row>
    <row r="29" spans="2:10" ht="18" customHeight="1" thickBot="1">
      <c r="B29" s="390" t="s">
        <v>103</v>
      </c>
      <c r="C29" s="62">
        <v>5713</v>
      </c>
      <c r="D29" s="64">
        <v>0.8589685761539618</v>
      </c>
      <c r="E29" s="63">
        <v>905414.3799999999</v>
      </c>
      <c r="F29" s="64">
        <v>938</v>
      </c>
      <c r="G29" s="64">
        <v>0.1410314238460382</v>
      </c>
      <c r="H29" s="63">
        <v>103805.97000000067</v>
      </c>
      <c r="I29" s="395">
        <v>801608.4099999992</v>
      </c>
      <c r="J29" s="137"/>
    </row>
    <row r="30" spans="2:10" ht="26.25" customHeight="1" thickBot="1" thickTop="1">
      <c r="B30" s="380" t="s">
        <v>1</v>
      </c>
      <c r="C30" s="384">
        <v>6903</v>
      </c>
      <c r="D30" s="384">
        <v>0.8674290022618748</v>
      </c>
      <c r="E30" s="385">
        <v>6872028.549999999</v>
      </c>
      <c r="F30" s="384">
        <v>1055</v>
      </c>
      <c r="G30" s="384">
        <v>0.13257099773812517</v>
      </c>
      <c r="H30" s="385">
        <v>454632.4400000018</v>
      </c>
      <c r="I30" s="396">
        <v>6417396.109999998</v>
      </c>
      <c r="J30" s="138"/>
    </row>
  </sheetData>
  <sheetProtection/>
  <mergeCells count="7">
    <mergeCell ref="K1:L1"/>
    <mergeCell ref="E6:F6"/>
    <mergeCell ref="H20:I20"/>
    <mergeCell ref="B21:B22"/>
    <mergeCell ref="C21:E21"/>
    <mergeCell ref="F21:H21"/>
    <mergeCell ref="I21:I22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5905511811023623" bottom="0.1968503937007874" header="0" footer="0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46CDA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7" width="16.8515625" style="6" customWidth="1"/>
    <col min="8" max="8" width="16.00390625" style="6" customWidth="1"/>
    <col min="9" max="9" width="16.8515625" style="6" customWidth="1"/>
    <col min="10" max="10" width="6.71093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125"/>
      <c r="J1" s="364"/>
      <c r="K1" s="426" t="s">
        <v>251</v>
      </c>
      <c r="L1" s="427"/>
    </row>
    <row r="2" spans="1:2" ht="12" customHeight="1" thickTop="1">
      <c r="A2" s="7"/>
      <c r="B2" s="2"/>
    </row>
    <row r="3" spans="1:2" ht="18">
      <c r="A3" s="7"/>
      <c r="B3" s="2" t="s">
        <v>372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30" t="s">
        <v>121</v>
      </c>
      <c r="F6" s="430"/>
    </row>
    <row r="7" spans="1:10" ht="66" customHeight="1" thickBot="1">
      <c r="A7" s="7"/>
      <c r="B7" s="359" t="s">
        <v>2</v>
      </c>
      <c r="C7" s="360" t="s">
        <v>73</v>
      </c>
      <c r="D7" s="361" t="s">
        <v>74</v>
      </c>
      <c r="E7" s="362" t="s">
        <v>146</v>
      </c>
      <c r="F7" s="363" t="s">
        <v>381</v>
      </c>
      <c r="H7" s="11"/>
      <c r="I7" s="11"/>
      <c r="J7" s="7"/>
    </row>
    <row r="8" spans="1:10" ht="18" customHeight="1" thickTop="1">
      <c r="A8" s="7"/>
      <c r="B8" s="377" t="s">
        <v>122</v>
      </c>
      <c r="C8" s="59">
        <v>44179308.22</v>
      </c>
      <c r="D8" s="59">
        <v>37761912.11</v>
      </c>
      <c r="E8" s="65">
        <v>6417396.109999999</v>
      </c>
      <c r="F8" s="381">
        <v>0.14525795827411442</v>
      </c>
      <c r="H8" s="19"/>
      <c r="I8" s="7"/>
      <c r="J8" s="7"/>
    </row>
    <row r="9" spans="1:10" ht="18" customHeight="1">
      <c r="A9" s="7"/>
      <c r="B9" s="378" t="s">
        <v>144</v>
      </c>
      <c r="C9" s="59">
        <v>5177015.300000001</v>
      </c>
      <c r="D9" s="59">
        <v>3720475.8100000005</v>
      </c>
      <c r="E9" s="61">
        <v>1456539.4900000002</v>
      </c>
      <c r="F9" s="381">
        <v>0.28134734119870186</v>
      </c>
      <c r="H9" s="19"/>
      <c r="I9" s="7"/>
      <c r="J9" s="7"/>
    </row>
    <row r="10" spans="1:10" ht="18" customHeight="1">
      <c r="A10" s="7"/>
      <c r="B10" s="378" t="s">
        <v>124</v>
      </c>
      <c r="C10" s="59">
        <v>12692122.7</v>
      </c>
      <c r="D10" s="59">
        <v>11680375.24</v>
      </c>
      <c r="E10" s="61">
        <v>1011747.459999999</v>
      </c>
      <c r="F10" s="381">
        <v>0.07971459809476937</v>
      </c>
      <c r="H10" s="19"/>
      <c r="I10" s="7"/>
      <c r="J10" s="7"/>
    </row>
    <row r="11" spans="1:10" ht="18" customHeight="1">
      <c r="A11" s="7"/>
      <c r="B11" s="378" t="s">
        <v>132</v>
      </c>
      <c r="C11" s="59">
        <v>368065.32</v>
      </c>
      <c r="D11" s="59">
        <v>307857.44999999995</v>
      </c>
      <c r="E11" s="61">
        <v>60207.87000000005</v>
      </c>
      <c r="F11" s="381">
        <v>0.16357930706430057</v>
      </c>
      <c r="H11" s="19"/>
      <c r="I11" s="7"/>
      <c r="J11" s="7"/>
    </row>
    <row r="12" spans="1:10" ht="18" customHeight="1" thickBot="1">
      <c r="A12" s="7"/>
      <c r="B12" s="379" t="s">
        <v>133</v>
      </c>
      <c r="C12" s="62">
        <v>1214601.7999999998</v>
      </c>
      <c r="D12" s="64">
        <v>1005290.27</v>
      </c>
      <c r="E12" s="63">
        <v>209311.5299999998</v>
      </c>
      <c r="F12" s="382">
        <v>0.17232934283482854</v>
      </c>
      <c r="H12" s="19"/>
      <c r="I12" s="7"/>
      <c r="J12" s="7"/>
    </row>
    <row r="13" spans="1:10" ht="27" customHeight="1" thickBot="1" thickTop="1">
      <c r="A13" s="7"/>
      <c r="B13" s="380" t="s">
        <v>125</v>
      </c>
      <c r="C13" s="384">
        <v>63631113.339999996</v>
      </c>
      <c r="D13" s="384">
        <v>54475910.88000001</v>
      </c>
      <c r="E13" s="385">
        <v>9155202.459999986</v>
      </c>
      <c r="F13" s="383">
        <v>0.14387933794401822</v>
      </c>
      <c r="H13" s="19"/>
      <c r="I13" s="7"/>
      <c r="J13" s="7"/>
    </row>
    <row r="14" ht="24" customHeight="1">
      <c r="H14" s="10"/>
    </row>
    <row r="15" ht="18">
      <c r="B15" s="2" t="s">
        <v>373</v>
      </c>
    </row>
    <row r="16" ht="6" customHeight="1"/>
    <row r="17" ht="15" customHeight="1">
      <c r="B17" s="5" t="s">
        <v>92</v>
      </c>
    </row>
    <row r="18" spans="8:10" ht="11.25" customHeight="1" thickBot="1">
      <c r="H18" s="430" t="s">
        <v>121</v>
      </c>
      <c r="I18" s="430"/>
      <c r="J18" s="20"/>
    </row>
    <row r="19" spans="2:10" ht="24" customHeight="1">
      <c r="B19" s="454" t="s">
        <v>2</v>
      </c>
      <c r="C19" s="449" t="s">
        <v>75</v>
      </c>
      <c r="D19" s="450"/>
      <c r="E19" s="451"/>
      <c r="F19" s="449" t="s">
        <v>76</v>
      </c>
      <c r="G19" s="450"/>
      <c r="H19" s="451"/>
      <c r="I19" s="452" t="s">
        <v>236</v>
      </c>
      <c r="J19" s="135"/>
    </row>
    <row r="20" spans="2:10" ht="66" customHeight="1" thickBot="1">
      <c r="B20" s="455"/>
      <c r="C20" s="386" t="s">
        <v>79</v>
      </c>
      <c r="D20" s="387" t="s">
        <v>77</v>
      </c>
      <c r="E20" s="388" t="s">
        <v>379</v>
      </c>
      <c r="F20" s="386" t="s">
        <v>80</v>
      </c>
      <c r="G20" s="387" t="s">
        <v>78</v>
      </c>
      <c r="H20" s="388" t="s">
        <v>380</v>
      </c>
      <c r="I20" s="453"/>
      <c r="J20" s="135"/>
    </row>
    <row r="21" spans="2:10" ht="18" customHeight="1" thickTop="1">
      <c r="B21" s="377" t="s">
        <v>122</v>
      </c>
      <c r="C21" s="59">
        <v>6903</v>
      </c>
      <c r="D21" s="59">
        <v>0.8674290022618748</v>
      </c>
      <c r="E21" s="65">
        <v>6872028.549999999</v>
      </c>
      <c r="F21" s="59">
        <v>1055</v>
      </c>
      <c r="G21" s="59">
        <v>0.13257099773812517</v>
      </c>
      <c r="H21" s="65">
        <v>454632.4400000018</v>
      </c>
      <c r="I21" s="389">
        <v>6417396.109999998</v>
      </c>
      <c r="J21" s="141"/>
    </row>
    <row r="22" spans="2:10" ht="18" customHeight="1">
      <c r="B22" s="378" t="s">
        <v>144</v>
      </c>
      <c r="C22" s="59">
        <v>38</v>
      </c>
      <c r="D22" s="59">
        <v>12.666666666666666</v>
      </c>
      <c r="E22" s="61">
        <v>1456539.4899999998</v>
      </c>
      <c r="F22" s="59">
        <v>-35</v>
      </c>
      <c r="G22" s="59">
        <v>-11.666666666666666</v>
      </c>
      <c r="H22" s="61">
        <v>0</v>
      </c>
      <c r="I22" s="389">
        <v>1456539.4900000002</v>
      </c>
      <c r="J22" s="141"/>
    </row>
    <row r="23" spans="2:10" ht="18" customHeight="1">
      <c r="B23" s="378" t="s">
        <v>124</v>
      </c>
      <c r="C23" s="59">
        <v>3</v>
      </c>
      <c r="D23" s="59">
        <v>1</v>
      </c>
      <c r="E23" s="61">
        <v>1011747.4700000007</v>
      </c>
      <c r="F23" s="59">
        <v>0</v>
      </c>
      <c r="G23" s="59">
        <v>0</v>
      </c>
      <c r="H23" s="61">
        <v>0.010000001639127731</v>
      </c>
      <c r="I23" s="389">
        <v>1011747.459999999</v>
      </c>
      <c r="J23" s="141"/>
    </row>
    <row r="24" spans="2:10" ht="18" customHeight="1">
      <c r="B24" s="378" t="s">
        <v>132</v>
      </c>
      <c r="C24" s="59">
        <v>3</v>
      </c>
      <c r="D24" s="59">
        <v>0.42857142857142855</v>
      </c>
      <c r="E24" s="61">
        <v>60207.869999999995</v>
      </c>
      <c r="F24" s="59">
        <v>4</v>
      </c>
      <c r="G24" s="59">
        <v>0.5714285714285714</v>
      </c>
      <c r="H24" s="61">
        <v>-5.820766091346741E-11</v>
      </c>
      <c r="I24" s="389">
        <v>60207.87000000005</v>
      </c>
      <c r="J24" s="141"/>
    </row>
    <row r="25" spans="2:10" ht="18" customHeight="1" thickBot="1">
      <c r="B25" s="390" t="s">
        <v>133</v>
      </c>
      <c r="C25" s="62">
        <v>7</v>
      </c>
      <c r="D25" s="64">
        <v>0.18421052631578946</v>
      </c>
      <c r="E25" s="63">
        <v>209311.53000000003</v>
      </c>
      <c r="F25" s="62">
        <v>31</v>
      </c>
      <c r="G25" s="64">
        <v>0.8157894736842105</v>
      </c>
      <c r="H25" s="63">
        <v>2.3283064365386963E-10</v>
      </c>
      <c r="I25" s="391">
        <v>209311.5299999998</v>
      </c>
      <c r="J25" s="141"/>
    </row>
    <row r="26" spans="2:10" ht="27" customHeight="1" thickBot="1" thickTop="1">
      <c r="B26" s="380" t="s">
        <v>125</v>
      </c>
      <c r="C26" s="384">
        <v>6954</v>
      </c>
      <c r="D26" s="384">
        <v>0.8682731926582594</v>
      </c>
      <c r="E26" s="385">
        <v>9609834.909999998</v>
      </c>
      <c r="F26" s="384">
        <v>1055</v>
      </c>
      <c r="G26" s="384">
        <v>0.13172680734174055</v>
      </c>
      <c r="H26" s="385">
        <v>454632.4500000036</v>
      </c>
      <c r="I26" s="392">
        <v>9155202.459999995</v>
      </c>
      <c r="J26" s="142"/>
    </row>
  </sheetData>
  <sheetProtection/>
  <mergeCells count="7">
    <mergeCell ref="K1:L1"/>
    <mergeCell ref="B19:B20"/>
    <mergeCell ref="I19:I20"/>
    <mergeCell ref="E6:F6"/>
    <mergeCell ref="H18:I18"/>
    <mergeCell ref="C19:E19"/>
    <mergeCell ref="F19:H19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5.28125" style="10" customWidth="1"/>
    <col min="11" max="11" width="10.8515625" style="6" customWidth="1"/>
    <col min="12" max="16384" width="9.140625" style="6" customWidth="1"/>
  </cols>
  <sheetData>
    <row r="1" spans="1:13" ht="19.5" thickBot="1" thickTop="1">
      <c r="A1" s="7"/>
      <c r="B1" s="2" t="s">
        <v>69</v>
      </c>
      <c r="I1" s="146"/>
      <c r="J1" s="146"/>
      <c r="K1" s="456" t="s">
        <v>251</v>
      </c>
      <c r="L1" s="457"/>
      <c r="M1" s="11"/>
    </row>
    <row r="2" spans="1:2" ht="12" customHeight="1" thickTop="1">
      <c r="A2" s="7"/>
      <c r="B2" s="2"/>
    </row>
    <row r="3" spans="1:2" ht="18">
      <c r="A3" s="7"/>
      <c r="B3" s="2" t="s">
        <v>284</v>
      </c>
    </row>
    <row r="4" spans="1:8" ht="6" customHeight="1">
      <c r="A4" s="7"/>
      <c r="B4" s="3"/>
      <c r="H4" s="11"/>
    </row>
    <row r="5" spans="1:13" ht="15" customHeight="1">
      <c r="A5" s="7"/>
      <c r="B5" s="5" t="s">
        <v>66</v>
      </c>
      <c r="H5" s="11"/>
      <c r="M5" s="11"/>
    </row>
    <row r="6" spans="1:13" ht="11.25" customHeight="1" thickBot="1">
      <c r="A6" s="7"/>
      <c r="G6" s="425" t="s">
        <v>145</v>
      </c>
      <c r="H6" s="425"/>
      <c r="I6" s="425"/>
      <c r="J6" s="20"/>
      <c r="M6" s="11"/>
    </row>
    <row r="7" spans="1:10" ht="81" customHeight="1" thickBot="1">
      <c r="A7" s="7"/>
      <c r="B7" s="259" t="s">
        <v>8</v>
      </c>
      <c r="C7" s="260" t="s">
        <v>163</v>
      </c>
      <c r="D7" s="303" t="s">
        <v>164</v>
      </c>
      <c r="E7" s="303" t="s">
        <v>165</v>
      </c>
      <c r="F7" s="303" t="s">
        <v>166</v>
      </c>
      <c r="G7" s="303" t="s">
        <v>167</v>
      </c>
      <c r="H7" s="261" t="s">
        <v>168</v>
      </c>
      <c r="I7" s="263" t="s">
        <v>235</v>
      </c>
      <c r="J7" s="131"/>
    </row>
    <row r="8" spans="1:10" ht="18" customHeight="1" thickTop="1">
      <c r="A8" s="7"/>
      <c r="B8" s="264" t="s">
        <v>104</v>
      </c>
      <c r="C8" s="54">
        <v>0.7472794001497756</v>
      </c>
      <c r="D8" s="54">
        <v>0.881579872871503</v>
      </c>
      <c r="E8" s="54">
        <v>0.8026754819542533</v>
      </c>
      <c r="F8" s="54">
        <v>0.7394033611325079</v>
      </c>
      <c r="G8" s="54">
        <v>0.9347366341333956</v>
      </c>
      <c r="H8" s="60">
        <v>0.5698458713252303</v>
      </c>
      <c r="I8" s="307">
        <v>0.7144882562947588</v>
      </c>
      <c r="J8" s="132"/>
    </row>
    <row r="9" spans="1:10" ht="18" customHeight="1">
      <c r="A9" s="7"/>
      <c r="B9" s="267" t="s">
        <v>105</v>
      </c>
      <c r="C9" s="54">
        <v>0.8155262684917042</v>
      </c>
      <c r="D9" s="54">
        <v>0.9631078100766067</v>
      </c>
      <c r="E9" s="54">
        <v>0.9212149854911708</v>
      </c>
      <c r="F9" s="54">
        <v>0.780460422347374</v>
      </c>
      <c r="G9" s="54">
        <v>0.9716855504475626</v>
      </c>
      <c r="H9" s="55">
        <v>0.7821204422730782</v>
      </c>
      <c r="I9" s="307">
        <v>0.8363061968828126</v>
      </c>
      <c r="J9" s="132"/>
    </row>
    <row r="10" spans="1:10" ht="18" customHeight="1">
      <c r="A10" s="7"/>
      <c r="B10" s="267" t="s">
        <v>106</v>
      </c>
      <c r="C10" s="54">
        <v>0.7131581719424259</v>
      </c>
      <c r="D10" s="54">
        <v>0.8035958774762525</v>
      </c>
      <c r="E10" s="54">
        <v>0.8380608052837507</v>
      </c>
      <c r="F10" s="54">
        <v>0.7907402036282197</v>
      </c>
      <c r="G10" s="54">
        <v>0.9167316032133916</v>
      </c>
      <c r="H10" s="55">
        <v>0.7370437387088942</v>
      </c>
      <c r="I10" s="307">
        <v>0.7703876410384842</v>
      </c>
      <c r="J10" s="132"/>
    </row>
    <row r="11" spans="1:10" ht="18" customHeight="1">
      <c r="A11" s="7"/>
      <c r="B11" s="267" t="s">
        <v>107</v>
      </c>
      <c r="C11" s="54">
        <v>0.7826232035332621</v>
      </c>
      <c r="D11" s="54">
        <v>0.9578974197150278</v>
      </c>
      <c r="E11" s="54">
        <v>0.8632692052309301</v>
      </c>
      <c r="F11" s="54">
        <v>0.9026504917106073</v>
      </c>
      <c r="G11" s="54">
        <v>0.9559809473486719</v>
      </c>
      <c r="H11" s="55">
        <v>0.629804389195309</v>
      </c>
      <c r="I11" s="307">
        <v>0.7851622042719392</v>
      </c>
      <c r="J11" s="132"/>
    </row>
    <row r="12" spans="1:10" ht="18" customHeight="1">
      <c r="A12" s="7"/>
      <c r="B12" s="267" t="s">
        <v>108</v>
      </c>
      <c r="C12" s="54">
        <v>0.7950666182841953</v>
      </c>
      <c r="D12" s="54">
        <v>0.9262639909596877</v>
      </c>
      <c r="E12" s="54">
        <v>0.8477229062931744</v>
      </c>
      <c r="F12" s="54">
        <v>0.7896910243860032</v>
      </c>
      <c r="G12" s="54">
        <v>0.9710983247680546</v>
      </c>
      <c r="H12" s="55">
        <v>0.6147307759593584</v>
      </c>
      <c r="I12" s="307">
        <v>0.7699182600638788</v>
      </c>
      <c r="J12" s="132"/>
    </row>
    <row r="13" spans="1:10" ht="18" customHeight="1">
      <c r="A13" s="7"/>
      <c r="B13" s="267" t="s">
        <v>109</v>
      </c>
      <c r="C13" s="54">
        <v>0.7704911612246965</v>
      </c>
      <c r="D13" s="54">
        <v>0.9549029252013688</v>
      </c>
      <c r="E13" s="54">
        <v>0.8834720399433124</v>
      </c>
      <c r="F13" s="54">
        <v>0.9072586294786987</v>
      </c>
      <c r="G13" s="54">
        <v>0.9602849314847882</v>
      </c>
      <c r="H13" s="55">
        <v>0.652862680070833</v>
      </c>
      <c r="I13" s="307">
        <v>0.8125081623120357</v>
      </c>
      <c r="J13" s="132"/>
    </row>
    <row r="14" spans="1:10" ht="18" customHeight="1">
      <c r="A14" s="7"/>
      <c r="B14" s="267" t="s">
        <v>110</v>
      </c>
      <c r="C14" s="54">
        <v>0.8618473722003224</v>
      </c>
      <c r="D14" s="54">
        <v>0.9622005756313926</v>
      </c>
      <c r="E14" s="54">
        <v>0.8587564178301063</v>
      </c>
      <c r="F14" s="54">
        <v>0.8681078490685856</v>
      </c>
      <c r="G14" s="54">
        <v>0.8999632653111038</v>
      </c>
      <c r="H14" s="55">
        <v>0.7971840632686348</v>
      </c>
      <c r="I14" s="307">
        <v>0.8571462522668619</v>
      </c>
      <c r="J14" s="132"/>
    </row>
    <row r="15" spans="1:10" ht="18" customHeight="1">
      <c r="A15" s="7"/>
      <c r="B15" s="267" t="s">
        <v>111</v>
      </c>
      <c r="C15" s="54">
        <v>0.7522371289566752</v>
      </c>
      <c r="D15" s="54">
        <v>0.9540295923048272</v>
      </c>
      <c r="E15" s="54">
        <v>0.8615958084612778</v>
      </c>
      <c r="F15" s="54">
        <v>0.8557467021390927</v>
      </c>
      <c r="G15" s="54">
        <v>0.9170428157970015</v>
      </c>
      <c r="H15" s="55">
        <v>0.7231464216155559</v>
      </c>
      <c r="I15" s="307">
        <v>0.8033944690515421</v>
      </c>
      <c r="J15" s="132"/>
    </row>
    <row r="16" spans="1:10" ht="18" customHeight="1">
      <c r="A16" s="7"/>
      <c r="B16" s="267" t="s">
        <v>112</v>
      </c>
      <c r="C16" s="54">
        <v>0.8356065716231846</v>
      </c>
      <c r="D16" s="54">
        <v>0.9411941420253718</v>
      </c>
      <c r="E16" s="54">
        <v>0.8498484411818865</v>
      </c>
      <c r="F16" s="54">
        <v>0.8375227595429945</v>
      </c>
      <c r="G16" s="54">
        <v>0.855784025457055</v>
      </c>
      <c r="H16" s="55">
        <v>0.5826896382538356</v>
      </c>
      <c r="I16" s="307">
        <v>0.7813867454502067</v>
      </c>
      <c r="J16" s="132"/>
    </row>
    <row r="17" spans="1:10" ht="18" customHeight="1">
      <c r="A17" s="7"/>
      <c r="B17" s="267" t="s">
        <v>113</v>
      </c>
      <c r="C17" s="54">
        <v>0.715900273525428</v>
      </c>
      <c r="D17" s="54">
        <v>0.8778465620163607</v>
      </c>
      <c r="E17" s="54">
        <v>0.8320097162223095</v>
      </c>
      <c r="F17" s="54">
        <v>0.8184519662230145</v>
      </c>
      <c r="G17" s="54">
        <v>0.9279516898890092</v>
      </c>
      <c r="H17" s="55">
        <v>0.7201734805010369</v>
      </c>
      <c r="I17" s="307">
        <v>0.7846762050897914</v>
      </c>
      <c r="J17" s="132"/>
    </row>
    <row r="18" spans="1:10" ht="18" customHeight="1">
      <c r="A18" s="7"/>
      <c r="B18" s="267" t="s">
        <v>114</v>
      </c>
      <c r="C18" s="54">
        <v>0.7985432254762687</v>
      </c>
      <c r="D18" s="54">
        <v>0.9207780650936651</v>
      </c>
      <c r="E18" s="54">
        <v>0.8903600867943297</v>
      </c>
      <c r="F18" s="54">
        <v>0.8674224031106214</v>
      </c>
      <c r="G18" s="54">
        <v>0.9671324411646884</v>
      </c>
      <c r="H18" s="55">
        <v>0.7045609277394078</v>
      </c>
      <c r="I18" s="307">
        <v>0.8132081182401235</v>
      </c>
      <c r="J18" s="132"/>
    </row>
    <row r="19" spans="1:10" ht="18" customHeight="1">
      <c r="A19" s="7"/>
      <c r="B19" s="267" t="s">
        <v>115</v>
      </c>
      <c r="C19" s="54">
        <v>0.8363315052051287</v>
      </c>
      <c r="D19" s="54">
        <v>0.965111861112238</v>
      </c>
      <c r="E19" s="54">
        <v>0.6977045522900609</v>
      </c>
      <c r="F19" s="54">
        <v>0.7635301400074114</v>
      </c>
      <c r="G19" s="54">
        <v>0.982481321719005</v>
      </c>
      <c r="H19" s="55">
        <v>0.5018603641565385</v>
      </c>
      <c r="I19" s="307">
        <v>0.6913974685348723</v>
      </c>
      <c r="J19" s="132"/>
    </row>
    <row r="20" spans="1:10" ht="18" customHeight="1">
      <c r="A20" s="7"/>
      <c r="B20" s="267" t="s">
        <v>116</v>
      </c>
      <c r="C20" s="54">
        <v>0.814291142667318</v>
      </c>
      <c r="D20" s="54">
        <v>0.9646707145451695</v>
      </c>
      <c r="E20" s="54">
        <v>0.8155418834613664</v>
      </c>
      <c r="F20" s="54">
        <v>0.8131538462660877</v>
      </c>
      <c r="G20" s="54">
        <v>0.9592890269627015</v>
      </c>
      <c r="H20" s="55">
        <v>0.5806700783992939</v>
      </c>
      <c r="I20" s="307">
        <v>0.746032522913997</v>
      </c>
      <c r="J20" s="132"/>
    </row>
    <row r="21" spans="1:13" ht="18" customHeight="1">
      <c r="A21" s="7"/>
      <c r="B21" s="267" t="s">
        <v>117</v>
      </c>
      <c r="C21" s="54">
        <v>0.8537891336832971</v>
      </c>
      <c r="D21" s="54">
        <v>0.9716358958123311</v>
      </c>
      <c r="E21" s="54">
        <v>0.9181513143020867</v>
      </c>
      <c r="F21" s="54">
        <v>0.8915137836916842</v>
      </c>
      <c r="G21" s="54">
        <v>0.933544675355172</v>
      </c>
      <c r="H21" s="55">
        <v>0.7975525190533589</v>
      </c>
      <c r="I21" s="307">
        <v>0.8744199059303522</v>
      </c>
      <c r="J21" s="132"/>
      <c r="M21" s="11"/>
    </row>
    <row r="22" spans="1:10" ht="18" customHeight="1">
      <c r="A22" s="7"/>
      <c r="B22" s="267" t="s">
        <v>118</v>
      </c>
      <c r="C22" s="54">
        <v>0.8023217879293519</v>
      </c>
      <c r="D22" s="54">
        <v>0.9398098967919053</v>
      </c>
      <c r="E22" s="54">
        <v>0.8551529010390548</v>
      </c>
      <c r="F22" s="54">
        <v>0.8712951278804938</v>
      </c>
      <c r="G22" s="54">
        <v>0.913596896261286</v>
      </c>
      <c r="H22" s="55">
        <v>0.8137240376638063</v>
      </c>
      <c r="I22" s="307">
        <v>0.8377078560209407</v>
      </c>
      <c r="J22" s="132"/>
    </row>
    <row r="23" spans="1:10" ht="18" customHeight="1">
      <c r="A23" s="7"/>
      <c r="B23" s="267" t="s">
        <v>119</v>
      </c>
      <c r="C23" s="54">
        <v>0.8916227490230265</v>
      </c>
      <c r="D23" s="54">
        <v>0.9787588648974787</v>
      </c>
      <c r="E23" s="54">
        <v>0.9171899968040907</v>
      </c>
      <c r="F23" s="54">
        <v>0.9278052004201188</v>
      </c>
      <c r="G23" s="54">
        <v>0.9768755926926587</v>
      </c>
      <c r="H23" s="55">
        <v>0.7617575410012843</v>
      </c>
      <c r="I23" s="307">
        <v>0.8784623566161445</v>
      </c>
      <c r="J23" s="132"/>
    </row>
    <row r="24" spans="1:10" ht="18" customHeight="1" thickBot="1">
      <c r="A24" s="7"/>
      <c r="B24" s="287" t="s">
        <v>120</v>
      </c>
      <c r="C24" s="58">
        <v>0.8517249259318269</v>
      </c>
      <c r="D24" s="56">
        <v>0.947841036861229</v>
      </c>
      <c r="E24" s="56">
        <v>0.9145355549833458</v>
      </c>
      <c r="F24" s="56">
        <v>0.8599549446852</v>
      </c>
      <c r="G24" s="56">
        <v>0.9449402924077721</v>
      </c>
      <c r="H24" s="57">
        <v>0.5864682697621445</v>
      </c>
      <c r="I24" s="308">
        <v>0.7847032940069907</v>
      </c>
      <c r="J24" s="132"/>
    </row>
    <row r="25" spans="1:10" ht="27" customHeight="1" thickBot="1" thickTop="1">
      <c r="A25" s="7"/>
      <c r="B25" s="273" t="s">
        <v>1</v>
      </c>
      <c r="C25" s="282">
        <v>0.8021128508468786</v>
      </c>
      <c r="D25" s="282">
        <v>0.9351258826685727</v>
      </c>
      <c r="E25" s="282">
        <v>0.8283519668099106</v>
      </c>
      <c r="F25" s="282">
        <v>0.8153584649663126</v>
      </c>
      <c r="G25" s="282">
        <v>0.9216401706497844</v>
      </c>
      <c r="H25" s="283">
        <v>0.6102718111004944</v>
      </c>
      <c r="I25" s="309">
        <v>0.7704915385429513</v>
      </c>
      <c r="J25" s="133"/>
    </row>
  </sheetData>
  <sheetProtection/>
  <mergeCells count="2">
    <mergeCell ref="G6:I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6.7109375" style="10" customWidth="1"/>
    <col min="11" max="16384" width="9.140625" style="6" customWidth="1"/>
  </cols>
  <sheetData>
    <row r="1" spans="1:12" ht="19.5" thickBot="1" thickTop="1">
      <c r="A1" s="7"/>
      <c r="B1" s="2" t="s">
        <v>69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285</v>
      </c>
    </row>
    <row r="4" spans="1:8" ht="6" customHeight="1">
      <c r="A4" s="7"/>
      <c r="B4" s="3"/>
      <c r="H4" s="11"/>
    </row>
    <row r="5" spans="1:13" ht="15" customHeight="1">
      <c r="A5" s="7"/>
      <c r="B5" s="4" t="s">
        <v>70</v>
      </c>
      <c r="H5" s="11"/>
      <c r="M5" s="11"/>
    </row>
    <row r="6" spans="1:13" ht="11.25" customHeight="1" thickBot="1">
      <c r="A6" s="7"/>
      <c r="H6" s="430" t="s">
        <v>121</v>
      </c>
      <c r="I6" s="430"/>
      <c r="J6" s="20"/>
      <c r="M6" s="11"/>
    </row>
    <row r="7" spans="1:10" ht="81" customHeight="1" thickBot="1">
      <c r="A7" s="7"/>
      <c r="B7" s="259" t="s">
        <v>8</v>
      </c>
      <c r="C7" s="260" t="s">
        <v>163</v>
      </c>
      <c r="D7" s="303" t="s">
        <v>164</v>
      </c>
      <c r="E7" s="303" t="s">
        <v>165</v>
      </c>
      <c r="F7" s="303" t="s">
        <v>166</v>
      </c>
      <c r="G7" s="303" t="s">
        <v>167</v>
      </c>
      <c r="H7" s="261" t="s">
        <v>168</v>
      </c>
      <c r="I7" s="263" t="s">
        <v>235</v>
      </c>
      <c r="J7" s="131"/>
    </row>
    <row r="8" spans="1:10" ht="18" customHeight="1" thickTop="1">
      <c r="A8" s="7"/>
      <c r="B8" s="264" t="s">
        <v>104</v>
      </c>
      <c r="C8" s="59">
        <v>406700.23</v>
      </c>
      <c r="D8" s="59">
        <v>53267.11</v>
      </c>
      <c r="E8" s="59">
        <v>76641.55</v>
      </c>
      <c r="F8" s="59">
        <v>174069.94</v>
      </c>
      <c r="G8" s="59">
        <v>54029.03</v>
      </c>
      <c r="H8" s="65">
        <v>216520.73999999987</v>
      </c>
      <c r="I8" s="304">
        <v>981228.6</v>
      </c>
      <c r="J8" s="137"/>
    </row>
    <row r="9" spans="1:10" ht="18" customHeight="1">
      <c r="A9" s="7"/>
      <c r="B9" s="267" t="s">
        <v>105</v>
      </c>
      <c r="C9" s="59">
        <v>115160.97</v>
      </c>
      <c r="D9" s="59">
        <v>32110.39</v>
      </c>
      <c r="E9" s="59">
        <v>10447.84</v>
      </c>
      <c r="F9" s="59">
        <v>35182.75</v>
      </c>
      <c r="G9" s="59">
        <v>20781.4</v>
      </c>
      <c r="H9" s="61">
        <v>38020.830000000016</v>
      </c>
      <c r="I9" s="304">
        <v>251704.18</v>
      </c>
      <c r="J9" s="137"/>
    </row>
    <row r="10" spans="1:10" ht="18" customHeight="1">
      <c r="A10" s="7"/>
      <c r="B10" s="267" t="s">
        <v>106</v>
      </c>
      <c r="C10" s="59">
        <v>39605.56</v>
      </c>
      <c r="D10" s="59">
        <v>6808.45</v>
      </c>
      <c r="E10" s="59">
        <v>11054.55</v>
      </c>
      <c r="F10" s="59">
        <v>27426.65</v>
      </c>
      <c r="G10" s="59">
        <v>15399.67</v>
      </c>
      <c r="H10" s="61">
        <v>25641.420000000013</v>
      </c>
      <c r="I10" s="304">
        <v>125936.3</v>
      </c>
      <c r="J10" s="137"/>
    </row>
    <row r="11" spans="1:10" ht="18" customHeight="1">
      <c r="A11" s="7"/>
      <c r="B11" s="267" t="s">
        <v>107</v>
      </c>
      <c r="C11" s="59">
        <v>106177.23</v>
      </c>
      <c r="D11" s="59">
        <v>11049.5</v>
      </c>
      <c r="E11" s="59">
        <v>17811.54</v>
      </c>
      <c r="F11" s="59">
        <v>45859.42</v>
      </c>
      <c r="G11" s="59">
        <v>14980.47</v>
      </c>
      <c r="H11" s="61">
        <v>48263.34</v>
      </c>
      <c r="I11" s="304">
        <v>244141.5</v>
      </c>
      <c r="J11" s="137"/>
    </row>
    <row r="12" spans="1:10" ht="18" customHeight="1">
      <c r="A12" s="7"/>
      <c r="B12" s="267" t="s">
        <v>108</v>
      </c>
      <c r="C12" s="59">
        <v>136546.84</v>
      </c>
      <c r="D12" s="59">
        <v>9639.37</v>
      </c>
      <c r="E12" s="59">
        <v>11498.7</v>
      </c>
      <c r="F12" s="59">
        <v>37971.29</v>
      </c>
      <c r="G12" s="59">
        <v>16209.01</v>
      </c>
      <c r="H12" s="61">
        <v>44802.03999999998</v>
      </c>
      <c r="I12" s="304">
        <v>256667.25</v>
      </c>
      <c r="J12" s="137"/>
    </row>
    <row r="13" spans="1:10" ht="18" customHeight="1">
      <c r="A13" s="7"/>
      <c r="B13" s="267" t="s">
        <v>109</v>
      </c>
      <c r="C13" s="59">
        <v>35214.32</v>
      </c>
      <c r="D13" s="59">
        <v>3611.08</v>
      </c>
      <c r="E13" s="59">
        <v>6745.15</v>
      </c>
      <c r="F13" s="59">
        <v>15216.95</v>
      </c>
      <c r="G13" s="59">
        <v>19080.9</v>
      </c>
      <c r="H13" s="61">
        <v>15071.570000000007</v>
      </c>
      <c r="I13" s="304">
        <v>94939.97</v>
      </c>
      <c r="J13" s="137"/>
    </row>
    <row r="14" spans="1:10" ht="18" customHeight="1">
      <c r="A14" s="7"/>
      <c r="B14" s="267" t="s">
        <v>110</v>
      </c>
      <c r="C14" s="59">
        <v>149154.09</v>
      </c>
      <c r="D14" s="59">
        <v>24244.26</v>
      </c>
      <c r="E14" s="59">
        <v>18825.1</v>
      </c>
      <c r="F14" s="59">
        <v>64742.65</v>
      </c>
      <c r="G14" s="59">
        <v>29496.8</v>
      </c>
      <c r="H14" s="61">
        <v>76003.13</v>
      </c>
      <c r="I14" s="304">
        <v>362466.03</v>
      </c>
      <c r="J14" s="137"/>
    </row>
    <row r="15" spans="1:10" ht="18" customHeight="1">
      <c r="A15" s="7"/>
      <c r="B15" s="267" t="s">
        <v>111</v>
      </c>
      <c r="C15" s="59">
        <v>127189.51</v>
      </c>
      <c r="D15" s="59">
        <v>49102.1</v>
      </c>
      <c r="E15" s="59">
        <v>13221.36</v>
      </c>
      <c r="F15" s="59">
        <v>50085.22</v>
      </c>
      <c r="G15" s="59">
        <v>17439.66</v>
      </c>
      <c r="H15" s="61">
        <v>47053.93000000005</v>
      </c>
      <c r="I15" s="304">
        <v>304091.78</v>
      </c>
      <c r="J15" s="137"/>
    </row>
    <row r="16" spans="1:10" ht="18" customHeight="1">
      <c r="A16" s="7"/>
      <c r="B16" s="267" t="s">
        <v>112</v>
      </c>
      <c r="C16" s="59">
        <v>404930.8</v>
      </c>
      <c r="D16" s="59">
        <v>105769.6</v>
      </c>
      <c r="E16" s="59">
        <v>83628.52</v>
      </c>
      <c r="F16" s="59">
        <v>283469.98</v>
      </c>
      <c r="G16" s="59">
        <v>153464.6</v>
      </c>
      <c r="H16" s="61">
        <v>244316.02000000002</v>
      </c>
      <c r="I16" s="304">
        <v>1275579.52</v>
      </c>
      <c r="J16" s="137"/>
    </row>
    <row r="17" spans="1:10" ht="18" customHeight="1">
      <c r="A17" s="7"/>
      <c r="B17" s="267" t="s">
        <v>113</v>
      </c>
      <c r="C17" s="59">
        <v>36896.19</v>
      </c>
      <c r="D17" s="59">
        <v>26681.76</v>
      </c>
      <c r="E17" s="59">
        <v>4576.12</v>
      </c>
      <c r="F17" s="59">
        <v>21320.42</v>
      </c>
      <c r="G17" s="59">
        <v>12310.17</v>
      </c>
      <c r="H17" s="61">
        <v>25993.920000000013</v>
      </c>
      <c r="I17" s="304">
        <v>127778.58</v>
      </c>
      <c r="J17" s="137"/>
    </row>
    <row r="18" spans="1:10" ht="18" customHeight="1">
      <c r="A18" s="7"/>
      <c r="B18" s="267" t="s">
        <v>114</v>
      </c>
      <c r="C18" s="59">
        <v>151849.75</v>
      </c>
      <c r="D18" s="59">
        <v>17362.67</v>
      </c>
      <c r="E18" s="59">
        <v>23380.66</v>
      </c>
      <c r="F18" s="59">
        <v>57092.32</v>
      </c>
      <c r="G18" s="59">
        <v>19941.71</v>
      </c>
      <c r="H18" s="61">
        <v>51929.79000000004</v>
      </c>
      <c r="I18" s="304">
        <v>321556.9</v>
      </c>
      <c r="J18" s="137"/>
    </row>
    <row r="19" spans="1:10" ht="18" customHeight="1">
      <c r="A19" s="7"/>
      <c r="B19" s="267" t="s">
        <v>115</v>
      </c>
      <c r="C19" s="59">
        <v>204982.92</v>
      </c>
      <c r="D19" s="59">
        <v>22124.62</v>
      </c>
      <c r="E19" s="59">
        <v>62170.22</v>
      </c>
      <c r="F19" s="59">
        <v>230993.27</v>
      </c>
      <c r="G19" s="59">
        <v>108978.41</v>
      </c>
      <c r="H19" s="61">
        <v>255434.68999999994</v>
      </c>
      <c r="I19" s="304">
        <v>884684.13</v>
      </c>
      <c r="J19" s="137"/>
    </row>
    <row r="20" spans="1:10" ht="18" customHeight="1">
      <c r="A20" s="7"/>
      <c r="B20" s="267" t="s">
        <v>116</v>
      </c>
      <c r="C20" s="59">
        <v>86296.45</v>
      </c>
      <c r="D20" s="59">
        <v>4860.04</v>
      </c>
      <c r="E20" s="59">
        <v>9277.58</v>
      </c>
      <c r="F20" s="59">
        <v>33437</v>
      </c>
      <c r="G20" s="59">
        <v>10350.46</v>
      </c>
      <c r="H20" s="61">
        <v>49818.09</v>
      </c>
      <c r="I20" s="304">
        <v>194039.62</v>
      </c>
      <c r="J20" s="137"/>
    </row>
    <row r="21" spans="1:13" ht="18" customHeight="1">
      <c r="A21" s="7"/>
      <c r="B21" s="267" t="s">
        <v>117</v>
      </c>
      <c r="C21" s="59">
        <v>9267.42</v>
      </c>
      <c r="D21" s="59">
        <v>27989.41</v>
      </c>
      <c r="E21" s="59">
        <v>16406.96</v>
      </c>
      <c r="F21" s="59">
        <v>24566.01</v>
      </c>
      <c r="G21" s="59">
        <v>318.04</v>
      </c>
      <c r="H21" s="61">
        <v>39937.57000000001</v>
      </c>
      <c r="I21" s="304">
        <v>118485.41</v>
      </c>
      <c r="J21" s="137"/>
      <c r="M21" s="11"/>
    </row>
    <row r="22" spans="1:10" ht="18" customHeight="1">
      <c r="A22" s="7"/>
      <c r="B22" s="267" t="s">
        <v>118</v>
      </c>
      <c r="C22" s="59">
        <v>179652.87</v>
      </c>
      <c r="D22" s="59">
        <v>37608.57</v>
      </c>
      <c r="E22" s="59">
        <v>23481.31</v>
      </c>
      <c r="F22" s="59">
        <v>62452.91</v>
      </c>
      <c r="G22" s="59">
        <v>49277.16</v>
      </c>
      <c r="H22" s="61">
        <v>106604.78999999992</v>
      </c>
      <c r="I22" s="304">
        <v>459077.61</v>
      </c>
      <c r="J22" s="137"/>
    </row>
    <row r="23" spans="1:10" ht="18" customHeight="1">
      <c r="A23" s="7"/>
      <c r="B23" s="267" t="s">
        <v>119</v>
      </c>
      <c r="C23" s="59">
        <v>31470.03</v>
      </c>
      <c r="D23" s="59">
        <v>5937.21</v>
      </c>
      <c r="E23" s="59">
        <v>2295.91</v>
      </c>
      <c r="F23" s="59">
        <v>8648.23</v>
      </c>
      <c r="G23" s="59">
        <v>2729.83</v>
      </c>
      <c r="H23" s="61">
        <v>12432.98000000001</v>
      </c>
      <c r="I23" s="304">
        <v>63514.19</v>
      </c>
      <c r="J23" s="137"/>
    </row>
    <row r="24" spans="1:10" ht="18" customHeight="1" thickBot="1">
      <c r="A24" s="7"/>
      <c r="B24" s="287" t="s">
        <v>120</v>
      </c>
      <c r="C24" s="62">
        <v>201376.91</v>
      </c>
      <c r="D24" s="64">
        <v>37715.41</v>
      </c>
      <c r="E24" s="64">
        <v>44040.74</v>
      </c>
      <c r="F24" s="64">
        <v>132545.32</v>
      </c>
      <c r="G24" s="64">
        <v>33665.35</v>
      </c>
      <c r="H24" s="63">
        <v>135784.5</v>
      </c>
      <c r="I24" s="305">
        <v>585128.23</v>
      </c>
      <c r="J24" s="137"/>
    </row>
    <row r="25" spans="1:10" ht="27" customHeight="1" thickBot="1" thickTop="1">
      <c r="A25" s="7"/>
      <c r="B25" s="273" t="s">
        <v>1</v>
      </c>
      <c r="C25" s="297">
        <v>2422472.0899999994</v>
      </c>
      <c r="D25" s="297">
        <v>475881.54999999993</v>
      </c>
      <c r="E25" s="297">
        <v>435503.81000000006</v>
      </c>
      <c r="F25" s="297">
        <v>1305080.3299999998</v>
      </c>
      <c r="G25" s="297">
        <v>578452.6699999999</v>
      </c>
      <c r="H25" s="298">
        <v>1433629.35</v>
      </c>
      <c r="I25" s="306">
        <v>6651019.800000001</v>
      </c>
      <c r="J25" s="138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BD637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3.421875" style="10" customWidth="1"/>
    <col min="11" max="12" width="11.14062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286</v>
      </c>
    </row>
    <row r="4" spans="1:8" ht="6" customHeight="1">
      <c r="A4" s="7"/>
      <c r="B4" s="3"/>
      <c r="H4" s="11"/>
    </row>
    <row r="5" spans="1:12" ht="15" customHeight="1">
      <c r="A5" s="7"/>
      <c r="B5" s="4" t="s">
        <v>70</v>
      </c>
      <c r="H5" s="11"/>
      <c r="L5" s="11"/>
    </row>
    <row r="6" spans="1:10" ht="11.25" customHeight="1" thickBot="1">
      <c r="A6" s="7"/>
      <c r="H6" s="430" t="s">
        <v>121</v>
      </c>
      <c r="I6" s="430"/>
      <c r="J6" s="20"/>
    </row>
    <row r="7" spans="1:12" ht="81" customHeight="1" thickBot="1">
      <c r="A7" s="7"/>
      <c r="B7" s="259" t="s">
        <v>0</v>
      </c>
      <c r="C7" s="260" t="s">
        <v>163</v>
      </c>
      <c r="D7" s="303" t="s">
        <v>164</v>
      </c>
      <c r="E7" s="303" t="s">
        <v>165</v>
      </c>
      <c r="F7" s="303" t="s">
        <v>166</v>
      </c>
      <c r="G7" s="303" t="s">
        <v>167</v>
      </c>
      <c r="H7" s="261" t="s">
        <v>168</v>
      </c>
      <c r="I7" s="263" t="s">
        <v>235</v>
      </c>
      <c r="J7" s="131"/>
      <c r="L7" s="11"/>
    </row>
    <row r="8" spans="1:10" ht="18" customHeight="1" thickTop="1">
      <c r="A8" s="7"/>
      <c r="B8" s="358" t="s">
        <v>97</v>
      </c>
      <c r="C8" s="59">
        <v>179416.84</v>
      </c>
      <c r="D8" s="59">
        <v>1249.92</v>
      </c>
      <c r="E8" s="59">
        <v>44007.4</v>
      </c>
      <c r="F8" s="59">
        <v>237454.19</v>
      </c>
      <c r="G8" s="59">
        <v>85969.32</v>
      </c>
      <c r="H8" s="65">
        <v>242054.8600000001</v>
      </c>
      <c r="I8" s="304">
        <v>790152.53</v>
      </c>
      <c r="J8" s="137"/>
    </row>
    <row r="9" spans="1:10" ht="18" customHeight="1">
      <c r="A9" s="7"/>
      <c r="B9" s="267" t="s">
        <v>98</v>
      </c>
      <c r="C9" s="59">
        <v>108804.73</v>
      </c>
      <c r="D9" s="59">
        <v>1782.63</v>
      </c>
      <c r="E9" s="59">
        <v>26318.46</v>
      </c>
      <c r="F9" s="59">
        <v>59215.08</v>
      </c>
      <c r="G9" s="59">
        <v>24244.52</v>
      </c>
      <c r="H9" s="61">
        <v>94003.42999999996</v>
      </c>
      <c r="I9" s="304">
        <v>314368.85</v>
      </c>
      <c r="J9" s="137"/>
    </row>
    <row r="10" spans="1:10" ht="18" customHeight="1">
      <c r="A10" s="7"/>
      <c r="B10" s="267" t="s">
        <v>99</v>
      </c>
      <c r="C10" s="59">
        <v>497236.15</v>
      </c>
      <c r="D10" s="59">
        <v>37579.24</v>
      </c>
      <c r="E10" s="59">
        <v>102526.75</v>
      </c>
      <c r="F10" s="59">
        <v>300350.91</v>
      </c>
      <c r="G10" s="59">
        <v>130546.3</v>
      </c>
      <c r="H10" s="61">
        <v>371989.6699999999</v>
      </c>
      <c r="I10" s="304">
        <v>1440229.02</v>
      </c>
      <c r="J10" s="137"/>
    </row>
    <row r="11" spans="1:10" ht="18" customHeight="1">
      <c r="A11" s="7"/>
      <c r="B11" s="267" t="s">
        <v>100</v>
      </c>
      <c r="C11" s="59">
        <v>293686.76</v>
      </c>
      <c r="D11" s="59">
        <v>36926.79</v>
      </c>
      <c r="E11" s="59">
        <v>66126.66</v>
      </c>
      <c r="F11" s="59">
        <v>157083.85</v>
      </c>
      <c r="G11" s="59">
        <v>71245.61</v>
      </c>
      <c r="H11" s="61">
        <v>166636.92000000004</v>
      </c>
      <c r="I11" s="304">
        <v>791706.59</v>
      </c>
      <c r="J11" s="137"/>
    </row>
    <row r="12" spans="1:10" ht="18" customHeight="1">
      <c r="A12" s="7"/>
      <c r="B12" s="267" t="s">
        <v>101</v>
      </c>
      <c r="C12" s="59">
        <v>438375.9</v>
      </c>
      <c r="D12" s="59">
        <v>97233.28</v>
      </c>
      <c r="E12" s="59">
        <v>69450.98</v>
      </c>
      <c r="F12" s="59">
        <v>201290.32</v>
      </c>
      <c r="G12" s="59">
        <v>88530.88</v>
      </c>
      <c r="H12" s="61">
        <v>193039.87</v>
      </c>
      <c r="I12" s="304">
        <v>1087921.23</v>
      </c>
      <c r="J12" s="137"/>
    </row>
    <row r="13" spans="1:10" ht="18" customHeight="1">
      <c r="A13" s="7"/>
      <c r="B13" s="267" t="s">
        <v>102</v>
      </c>
      <c r="C13" s="59">
        <v>538038.34</v>
      </c>
      <c r="D13" s="59">
        <v>160529.18</v>
      </c>
      <c r="E13" s="59">
        <v>80805</v>
      </c>
      <c r="F13" s="59">
        <v>227360.95</v>
      </c>
      <c r="G13" s="59">
        <v>117048.09</v>
      </c>
      <c r="H13" s="61">
        <v>219969.25</v>
      </c>
      <c r="I13" s="304">
        <v>1343750.81</v>
      </c>
      <c r="J13" s="137"/>
    </row>
    <row r="14" spans="1:10" ht="18" customHeight="1" thickBot="1">
      <c r="A14" s="7"/>
      <c r="B14" s="287" t="s">
        <v>103</v>
      </c>
      <c r="C14" s="62">
        <v>366913.36</v>
      </c>
      <c r="D14" s="64">
        <v>140580.52</v>
      </c>
      <c r="E14" s="64">
        <v>46268.55</v>
      </c>
      <c r="F14" s="64">
        <v>122325.03</v>
      </c>
      <c r="G14" s="64">
        <v>60867.97</v>
      </c>
      <c r="H14" s="63">
        <v>145935.34999999998</v>
      </c>
      <c r="I14" s="305">
        <v>882890.78</v>
      </c>
      <c r="J14" s="137"/>
    </row>
    <row r="15" spans="1:10" ht="27" customHeight="1" thickBot="1" thickTop="1">
      <c r="A15" s="7"/>
      <c r="B15" s="273" t="s">
        <v>1</v>
      </c>
      <c r="C15" s="297">
        <v>2422472.0799999996</v>
      </c>
      <c r="D15" s="297">
        <v>475881.55999999994</v>
      </c>
      <c r="E15" s="297">
        <v>435503.8</v>
      </c>
      <c r="F15" s="297">
        <v>1305080.3299999998</v>
      </c>
      <c r="G15" s="297">
        <v>578452.69</v>
      </c>
      <c r="H15" s="298">
        <v>1433629.35</v>
      </c>
      <c r="I15" s="306">
        <v>6651019.81</v>
      </c>
      <c r="J15" s="138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G18" s="425" t="s">
        <v>145</v>
      </c>
      <c r="H18" s="425"/>
      <c r="I18" s="425"/>
      <c r="J18" s="20"/>
    </row>
    <row r="19" spans="1:12" ht="81" customHeight="1" thickBot="1">
      <c r="A19" s="7"/>
      <c r="B19" s="259" t="s">
        <v>0</v>
      </c>
      <c r="C19" s="260" t="s">
        <v>163</v>
      </c>
      <c r="D19" s="303" t="s">
        <v>164</v>
      </c>
      <c r="E19" s="303" t="s">
        <v>165</v>
      </c>
      <c r="F19" s="303" t="s">
        <v>166</v>
      </c>
      <c r="G19" s="303" t="s">
        <v>167</v>
      </c>
      <c r="H19" s="261" t="s">
        <v>168</v>
      </c>
      <c r="I19" s="263" t="s">
        <v>235</v>
      </c>
      <c r="J19" s="131"/>
      <c r="L19" s="11"/>
    </row>
    <row r="20" spans="1:10" ht="18" customHeight="1" thickTop="1">
      <c r="A20" s="7"/>
      <c r="B20" s="358" t="s">
        <v>97</v>
      </c>
      <c r="C20" s="54">
        <v>0.8596958553132554</v>
      </c>
      <c r="D20" s="54">
        <v>0.856602428794649</v>
      </c>
      <c r="E20" s="54">
        <v>0.7102153430424963</v>
      </c>
      <c r="F20" s="54">
        <v>0.7930347694440295</v>
      </c>
      <c r="G20" s="54">
        <v>0.8835822601343484</v>
      </c>
      <c r="H20" s="60">
        <v>0.4585095977363247</v>
      </c>
      <c r="I20" s="307">
        <v>0.660244002807718</v>
      </c>
      <c r="J20" s="132"/>
    </row>
    <row r="21" spans="1:10" ht="18" customHeight="1">
      <c r="A21" s="7"/>
      <c r="B21" s="267" t="s">
        <v>98</v>
      </c>
      <c r="C21" s="54">
        <v>0.7618707146197684</v>
      </c>
      <c r="D21" s="54">
        <v>0.9603704362161202</v>
      </c>
      <c r="E21" s="54">
        <v>0.8516738700745969</v>
      </c>
      <c r="F21" s="54">
        <v>0.6550295058784436</v>
      </c>
      <c r="G21" s="54">
        <v>0.9621967650975015</v>
      </c>
      <c r="H21" s="55">
        <v>0.527042665742843</v>
      </c>
      <c r="I21" s="307">
        <v>0.669541301086415</v>
      </c>
      <c r="J21" s="132"/>
    </row>
    <row r="22" spans="1:10" ht="18" customHeight="1">
      <c r="A22" s="7"/>
      <c r="B22" s="267" t="s">
        <v>99</v>
      </c>
      <c r="C22" s="54">
        <v>0.8047782842451844</v>
      </c>
      <c r="D22" s="54">
        <v>0.9225363142480489</v>
      </c>
      <c r="E22" s="54">
        <v>0.8285735782598934</v>
      </c>
      <c r="F22" s="54">
        <v>0.8079284996607436</v>
      </c>
      <c r="G22" s="54">
        <v>0.9164094376491182</v>
      </c>
      <c r="H22" s="55">
        <v>0.6497099252811092</v>
      </c>
      <c r="I22" s="307">
        <v>0.7705533363522095</v>
      </c>
      <c r="J22" s="132"/>
    </row>
    <row r="23" spans="1:10" ht="18" customHeight="1">
      <c r="A23" s="7"/>
      <c r="B23" s="267" t="s">
        <v>100</v>
      </c>
      <c r="C23" s="54">
        <v>0.7985955831077863</v>
      </c>
      <c r="D23" s="54">
        <v>0.8826123869032169</v>
      </c>
      <c r="E23" s="54">
        <v>0.8440321373841775</v>
      </c>
      <c r="F23" s="54">
        <v>0.8375606234160492</v>
      </c>
      <c r="G23" s="54">
        <v>0.9290748178868551</v>
      </c>
      <c r="H23" s="55">
        <v>0.6157313245281832</v>
      </c>
      <c r="I23" s="307">
        <v>0.7740546831986371</v>
      </c>
      <c r="J23" s="132"/>
    </row>
    <row r="24" spans="1:10" ht="18" customHeight="1">
      <c r="A24" s="7"/>
      <c r="B24" s="267" t="s">
        <v>101</v>
      </c>
      <c r="C24" s="54">
        <v>0.7920422193274635</v>
      </c>
      <c r="D24" s="54">
        <v>0.9377591216011598</v>
      </c>
      <c r="E24" s="54">
        <v>0.8282621230759873</v>
      </c>
      <c r="F24" s="54">
        <v>0.8373682376403101</v>
      </c>
      <c r="G24" s="54">
        <v>0.9458989230556858</v>
      </c>
      <c r="H24" s="55">
        <v>0.6301214992188268</v>
      </c>
      <c r="I24" s="307">
        <v>0.78758052390392</v>
      </c>
      <c r="J24" s="132"/>
    </row>
    <row r="25" spans="1:10" ht="18" customHeight="1">
      <c r="A25" s="7"/>
      <c r="B25" s="267" t="s">
        <v>102</v>
      </c>
      <c r="C25" s="54">
        <v>0.7929994457947892</v>
      </c>
      <c r="D25" s="54">
        <v>0.9280391109232374</v>
      </c>
      <c r="E25" s="54">
        <v>0.8513797820771202</v>
      </c>
      <c r="F25" s="54">
        <v>0.8576826843092445</v>
      </c>
      <c r="G25" s="54">
        <v>0.9131570010482948</v>
      </c>
      <c r="H25" s="55">
        <v>0.7232781879374927</v>
      </c>
      <c r="I25" s="307">
        <v>0.8174821644814614</v>
      </c>
      <c r="J25" s="132"/>
    </row>
    <row r="26" spans="1:10" ht="18" customHeight="1" thickBot="1">
      <c r="A26" s="7"/>
      <c r="B26" s="287" t="s">
        <v>103</v>
      </c>
      <c r="C26" s="58">
        <v>0.8134942812370153</v>
      </c>
      <c r="D26" s="56">
        <v>0.9606167713583377</v>
      </c>
      <c r="E26" s="56">
        <v>0.8891857632035829</v>
      </c>
      <c r="F26" s="56">
        <v>0.8377238406798597</v>
      </c>
      <c r="G26" s="56">
        <v>0.9476867855329004</v>
      </c>
      <c r="H26" s="57">
        <v>0.7712183085048683</v>
      </c>
      <c r="I26" s="308">
        <v>0.8417396680143701</v>
      </c>
      <c r="J26" s="132"/>
    </row>
    <row r="27" spans="1:10" ht="27" customHeight="1" thickBot="1" thickTop="1">
      <c r="A27" s="7"/>
      <c r="B27" s="273" t="s">
        <v>1</v>
      </c>
      <c r="C27" s="282">
        <v>0.802112847535745</v>
      </c>
      <c r="D27" s="282">
        <v>0.9351259023189643</v>
      </c>
      <c r="E27" s="282">
        <v>0.8283519005222526</v>
      </c>
      <c r="F27" s="282">
        <v>0.815358470060324</v>
      </c>
      <c r="G27" s="282">
        <v>0.9216402171998503</v>
      </c>
      <c r="H27" s="283">
        <v>0.6102718136983184</v>
      </c>
      <c r="I27" s="309">
        <v>0.7704915397014073</v>
      </c>
      <c r="J27" s="133"/>
    </row>
    <row r="28" ht="15" customHeight="1"/>
  </sheetData>
  <sheetProtection/>
  <mergeCells count="3">
    <mergeCell ref="H6:I6"/>
    <mergeCell ref="G18:I18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BD637"/>
  </sheetPr>
  <dimension ref="A1:M19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140625" style="10" customWidth="1"/>
    <col min="11" max="12" width="10.710937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287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25" t="s">
        <v>121</v>
      </c>
      <c r="I6" s="425"/>
      <c r="J6" s="20"/>
    </row>
    <row r="7" spans="1:12" ht="86.25" customHeight="1" thickBot="1">
      <c r="A7" s="7"/>
      <c r="B7" s="259" t="s">
        <v>25</v>
      </c>
      <c r="C7" s="260" t="s">
        <v>163</v>
      </c>
      <c r="D7" s="303" t="s">
        <v>164</v>
      </c>
      <c r="E7" s="303" t="s">
        <v>165</v>
      </c>
      <c r="F7" s="303" t="s">
        <v>166</v>
      </c>
      <c r="G7" s="303" t="s">
        <v>167</v>
      </c>
      <c r="H7" s="261" t="s">
        <v>168</v>
      </c>
      <c r="I7" s="263" t="s">
        <v>235</v>
      </c>
      <c r="J7" s="131"/>
      <c r="L7" s="11"/>
    </row>
    <row r="8" spans="1:10" ht="18" customHeight="1" thickTop="1">
      <c r="A8" s="7"/>
      <c r="B8" s="264" t="s">
        <v>22</v>
      </c>
      <c r="C8" s="59">
        <v>2233551.7999999993</v>
      </c>
      <c r="D8" s="59">
        <v>410283.56999999995</v>
      </c>
      <c r="E8" s="59">
        <v>395615.54000000004</v>
      </c>
      <c r="F8" s="59">
        <v>1218061.41</v>
      </c>
      <c r="G8" s="59">
        <v>528857.47</v>
      </c>
      <c r="H8" s="65">
        <v>1287086.9900000002</v>
      </c>
      <c r="I8" s="304">
        <v>6073456.780000001</v>
      </c>
      <c r="J8" s="137"/>
    </row>
    <row r="9" spans="1:10" ht="18" customHeight="1">
      <c r="A9" s="7"/>
      <c r="B9" s="267" t="s">
        <v>23</v>
      </c>
      <c r="C9" s="59">
        <v>179652.87</v>
      </c>
      <c r="D9" s="59">
        <v>37608.57</v>
      </c>
      <c r="E9" s="59">
        <v>23481.31</v>
      </c>
      <c r="F9" s="59">
        <v>62452.91</v>
      </c>
      <c r="G9" s="59">
        <v>49277.16</v>
      </c>
      <c r="H9" s="61">
        <v>106604.78999999992</v>
      </c>
      <c r="I9" s="304">
        <v>459077.61</v>
      </c>
      <c r="J9" s="137"/>
    </row>
    <row r="10" spans="1:10" ht="18" customHeight="1" thickBot="1">
      <c r="A10" s="7"/>
      <c r="B10" s="287" t="s">
        <v>24</v>
      </c>
      <c r="C10" s="62">
        <v>9267.42</v>
      </c>
      <c r="D10" s="64">
        <v>27989.41</v>
      </c>
      <c r="E10" s="64">
        <v>16406.96</v>
      </c>
      <c r="F10" s="64">
        <v>24566.01</v>
      </c>
      <c r="G10" s="64">
        <v>318.04</v>
      </c>
      <c r="H10" s="63">
        <v>39937.57000000001</v>
      </c>
      <c r="I10" s="305">
        <v>118485.41</v>
      </c>
      <c r="J10" s="137"/>
    </row>
    <row r="11" spans="1:10" ht="27" customHeight="1" thickBot="1" thickTop="1">
      <c r="A11" s="7"/>
      <c r="B11" s="273" t="s">
        <v>1</v>
      </c>
      <c r="C11" s="297">
        <v>2422472.0899999994</v>
      </c>
      <c r="D11" s="297">
        <v>475881.54999999993</v>
      </c>
      <c r="E11" s="297">
        <v>435503.81000000006</v>
      </c>
      <c r="F11" s="297">
        <v>1305080.3299999998</v>
      </c>
      <c r="G11" s="297">
        <v>578452.6699999999</v>
      </c>
      <c r="H11" s="298">
        <v>1433629.35</v>
      </c>
      <c r="I11" s="306">
        <v>6651019.800000001</v>
      </c>
      <c r="J11" s="138"/>
    </row>
    <row r="12" spans="1:10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</row>
    <row r="13" spans="1:9" ht="15" customHeight="1">
      <c r="A13" s="7"/>
      <c r="B13" s="5" t="s">
        <v>71</v>
      </c>
      <c r="C13" s="10"/>
      <c r="D13" s="10"/>
      <c r="E13" s="10"/>
      <c r="F13" s="10"/>
      <c r="G13" s="10"/>
      <c r="H13" s="10"/>
      <c r="I13" s="10"/>
    </row>
    <row r="14" spans="1:10" ht="11.25" customHeight="1" thickBot="1">
      <c r="A14" s="7"/>
      <c r="B14" s="3"/>
      <c r="C14" s="3"/>
      <c r="D14" s="3"/>
      <c r="E14" s="3"/>
      <c r="G14" s="425" t="s">
        <v>145</v>
      </c>
      <c r="H14" s="425"/>
      <c r="I14" s="425"/>
      <c r="J14" s="20"/>
    </row>
    <row r="15" spans="1:13" ht="81" customHeight="1" thickBot="1">
      <c r="A15" s="7"/>
      <c r="B15" s="259" t="s">
        <v>25</v>
      </c>
      <c r="C15" s="260" t="s">
        <v>163</v>
      </c>
      <c r="D15" s="303" t="s">
        <v>164</v>
      </c>
      <c r="E15" s="303" t="s">
        <v>165</v>
      </c>
      <c r="F15" s="303" t="s">
        <v>166</v>
      </c>
      <c r="G15" s="303" t="s">
        <v>167</v>
      </c>
      <c r="H15" s="261" t="s">
        <v>168</v>
      </c>
      <c r="I15" s="263" t="s">
        <v>235</v>
      </c>
      <c r="J15" s="131"/>
      <c r="M15" s="11"/>
    </row>
    <row r="16" spans="1:10" ht="18" customHeight="1" thickTop="1">
      <c r="A16" s="7"/>
      <c r="B16" s="264" t="s">
        <v>22</v>
      </c>
      <c r="C16" s="54">
        <v>0.801894672143282</v>
      </c>
      <c r="D16" s="54">
        <v>0.9323100568856888</v>
      </c>
      <c r="E16" s="54">
        <v>0.8234799892335679</v>
      </c>
      <c r="F16" s="54">
        <v>0.8112902747431875</v>
      </c>
      <c r="G16" s="54">
        <v>0.9223897554005519</v>
      </c>
      <c r="H16" s="60">
        <v>0.5936524695087699</v>
      </c>
      <c r="I16" s="307">
        <v>0.7640856640492834</v>
      </c>
      <c r="J16" s="132"/>
    </row>
    <row r="17" spans="1:10" ht="18" customHeight="1">
      <c r="A17" s="7"/>
      <c r="B17" s="267" t="s">
        <v>23</v>
      </c>
      <c r="C17" s="54">
        <v>0.8023217879293519</v>
      </c>
      <c r="D17" s="54">
        <v>0.9398098967919053</v>
      </c>
      <c r="E17" s="54">
        <v>0.8551529010390548</v>
      </c>
      <c r="F17" s="54">
        <v>0.8712951278804938</v>
      </c>
      <c r="G17" s="54">
        <v>0.913596896261286</v>
      </c>
      <c r="H17" s="55">
        <v>0.8137240376638063</v>
      </c>
      <c r="I17" s="307">
        <v>0.8377078560209407</v>
      </c>
      <c r="J17" s="132"/>
    </row>
    <row r="18" spans="1:10" ht="18" customHeight="1" thickBot="1">
      <c r="A18" s="7"/>
      <c r="B18" s="287" t="s">
        <v>24</v>
      </c>
      <c r="C18" s="58">
        <v>0.8537891336832971</v>
      </c>
      <c r="D18" s="56">
        <v>0.9716358958123311</v>
      </c>
      <c r="E18" s="56">
        <v>0.9181513143020867</v>
      </c>
      <c r="F18" s="56">
        <v>0.8915137836916842</v>
      </c>
      <c r="G18" s="56">
        <v>0.933544675355172</v>
      </c>
      <c r="H18" s="57">
        <v>0.7975525190533589</v>
      </c>
      <c r="I18" s="308">
        <v>0.8744199059303522</v>
      </c>
      <c r="J18" s="132"/>
    </row>
    <row r="19" spans="1:10" ht="27" customHeight="1" thickBot="1" thickTop="1">
      <c r="A19" s="7"/>
      <c r="B19" s="273" t="s">
        <v>1</v>
      </c>
      <c r="C19" s="282">
        <v>0.8021128508468786</v>
      </c>
      <c r="D19" s="282">
        <v>0.9351258826685727</v>
      </c>
      <c r="E19" s="282">
        <v>0.8283519668099106</v>
      </c>
      <c r="F19" s="282">
        <v>0.8153584649663126</v>
      </c>
      <c r="G19" s="282">
        <v>0.9216401706497844</v>
      </c>
      <c r="H19" s="283">
        <v>0.6102718111004944</v>
      </c>
      <c r="I19" s="309">
        <v>0.7704915385429513</v>
      </c>
      <c r="J19" s="133"/>
    </row>
    <row r="20" ht="15" customHeight="1"/>
  </sheetData>
  <sheetProtection/>
  <mergeCells count="3">
    <mergeCell ref="H6:I6"/>
    <mergeCell ref="G14:I14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BD637"/>
  </sheetPr>
  <dimension ref="A1:L23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28125" style="10" customWidth="1"/>
    <col min="11" max="12" width="9.851562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288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30" t="s">
        <v>121</v>
      </c>
      <c r="I6" s="430"/>
      <c r="J6" s="20"/>
    </row>
    <row r="7" spans="1:10" ht="87" customHeight="1" thickBot="1">
      <c r="A7" s="7"/>
      <c r="B7" s="259" t="s">
        <v>2</v>
      </c>
      <c r="C7" s="260" t="s">
        <v>163</v>
      </c>
      <c r="D7" s="303" t="s">
        <v>164</v>
      </c>
      <c r="E7" s="303" t="s">
        <v>165</v>
      </c>
      <c r="F7" s="303" t="s">
        <v>166</v>
      </c>
      <c r="G7" s="303" t="s">
        <v>167</v>
      </c>
      <c r="H7" s="261" t="s">
        <v>168</v>
      </c>
      <c r="I7" s="263" t="s">
        <v>235</v>
      </c>
      <c r="J7" s="131"/>
    </row>
    <row r="8" spans="1:10" ht="18" customHeight="1" thickTop="1">
      <c r="A8" s="7"/>
      <c r="B8" s="264" t="s">
        <v>122</v>
      </c>
      <c r="C8" s="59">
        <v>2422472.0799999996</v>
      </c>
      <c r="D8" s="59">
        <v>475881.55999999994</v>
      </c>
      <c r="E8" s="59">
        <v>435503.8</v>
      </c>
      <c r="F8" s="59">
        <v>1305080.3299999998</v>
      </c>
      <c r="G8" s="59">
        <v>578452.69</v>
      </c>
      <c r="H8" s="65">
        <v>1433629.35</v>
      </c>
      <c r="I8" s="304">
        <v>6651019.81</v>
      </c>
      <c r="J8" s="137"/>
    </row>
    <row r="9" spans="1:10" ht="18" customHeight="1">
      <c r="A9" s="7"/>
      <c r="B9" s="267" t="s">
        <v>123</v>
      </c>
      <c r="C9" s="59">
        <v>15616.01</v>
      </c>
      <c r="D9" s="59">
        <v>46969.13</v>
      </c>
      <c r="E9" s="59">
        <v>213682.46</v>
      </c>
      <c r="F9" s="59">
        <v>3918</v>
      </c>
      <c r="G9" s="59">
        <v>23478.35</v>
      </c>
      <c r="H9" s="61">
        <v>135944.60000000003</v>
      </c>
      <c r="I9" s="304">
        <v>439608.55</v>
      </c>
      <c r="J9" s="137"/>
    </row>
    <row r="10" spans="1:10" ht="18" customHeight="1">
      <c r="A10" s="7"/>
      <c r="B10" s="267" t="s">
        <v>124</v>
      </c>
      <c r="C10" s="59">
        <v>1972.88</v>
      </c>
      <c r="D10" s="59">
        <v>0</v>
      </c>
      <c r="E10" s="59">
        <v>52068.82</v>
      </c>
      <c r="F10" s="59">
        <v>274.74</v>
      </c>
      <c r="G10" s="59">
        <v>87832.42</v>
      </c>
      <c r="H10" s="61">
        <v>312076.43</v>
      </c>
      <c r="I10" s="304">
        <v>454225.29</v>
      </c>
      <c r="J10" s="137"/>
    </row>
    <row r="11" spans="1:10" ht="18" customHeight="1">
      <c r="A11" s="7"/>
      <c r="B11" s="267" t="s">
        <v>132</v>
      </c>
      <c r="C11" s="59">
        <v>139.32</v>
      </c>
      <c r="D11" s="59">
        <v>4364.5</v>
      </c>
      <c r="E11" s="59">
        <v>1210.4</v>
      </c>
      <c r="F11" s="59">
        <v>275.18</v>
      </c>
      <c r="G11" s="59">
        <v>5732.27</v>
      </c>
      <c r="H11" s="61">
        <v>3593.959999999999</v>
      </c>
      <c r="I11" s="304">
        <v>15315.63</v>
      </c>
      <c r="J11" s="137"/>
    </row>
    <row r="12" spans="1:10" ht="18" customHeight="1" thickBot="1">
      <c r="A12" s="7"/>
      <c r="B12" s="269" t="s">
        <v>133</v>
      </c>
      <c r="C12" s="62">
        <v>26582.95</v>
      </c>
      <c r="D12" s="64">
        <v>10461.69</v>
      </c>
      <c r="E12" s="64">
        <v>7222.87</v>
      </c>
      <c r="F12" s="64">
        <v>1179.36</v>
      </c>
      <c r="G12" s="64">
        <v>12632.35</v>
      </c>
      <c r="H12" s="63">
        <v>13381.910000000003</v>
      </c>
      <c r="I12" s="305">
        <v>71461.13</v>
      </c>
      <c r="J12" s="137"/>
    </row>
    <row r="13" spans="1:10" ht="27" customHeight="1" thickBot="1" thickTop="1">
      <c r="A13" s="7"/>
      <c r="B13" s="273" t="s">
        <v>125</v>
      </c>
      <c r="C13" s="297">
        <v>2466783.2399999993</v>
      </c>
      <c r="D13" s="297">
        <v>537676.8799999999</v>
      </c>
      <c r="E13" s="297">
        <v>709688.35</v>
      </c>
      <c r="F13" s="297">
        <v>1310727.6099999999</v>
      </c>
      <c r="G13" s="297">
        <v>708128.08</v>
      </c>
      <c r="H13" s="298">
        <v>1898626.25</v>
      </c>
      <c r="I13" s="306">
        <v>7631630.409999999</v>
      </c>
      <c r="J13" s="138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G16" s="425" t="s">
        <v>145</v>
      </c>
      <c r="H16" s="425"/>
      <c r="I16" s="425"/>
      <c r="J16" s="20"/>
    </row>
    <row r="17" spans="1:10" ht="87" customHeight="1" thickBot="1">
      <c r="A17" s="7"/>
      <c r="B17" s="259" t="s">
        <v>2</v>
      </c>
      <c r="C17" s="260" t="s">
        <v>163</v>
      </c>
      <c r="D17" s="303" t="s">
        <v>164</v>
      </c>
      <c r="E17" s="303" t="s">
        <v>165</v>
      </c>
      <c r="F17" s="303" t="s">
        <v>166</v>
      </c>
      <c r="G17" s="303" t="s">
        <v>167</v>
      </c>
      <c r="H17" s="261" t="s">
        <v>168</v>
      </c>
      <c r="I17" s="263" t="s">
        <v>235</v>
      </c>
      <c r="J17" s="131"/>
    </row>
    <row r="18" spans="1:10" ht="18" customHeight="1" thickTop="1">
      <c r="A18" s="7"/>
      <c r="B18" s="264" t="s">
        <v>122</v>
      </c>
      <c r="C18" s="54">
        <v>0.802112847535745</v>
      </c>
      <c r="D18" s="54">
        <v>0.9351259023189643</v>
      </c>
      <c r="E18" s="54">
        <v>0.8283519005222526</v>
      </c>
      <c r="F18" s="54">
        <v>0.815358470060324</v>
      </c>
      <c r="G18" s="54">
        <v>0.9216402171998503</v>
      </c>
      <c r="H18" s="60">
        <v>0.6102718136983184</v>
      </c>
      <c r="I18" s="307">
        <v>0.7704915397014073</v>
      </c>
      <c r="J18" s="132"/>
    </row>
    <row r="19" spans="1:10" ht="18" customHeight="1">
      <c r="A19" s="7"/>
      <c r="B19" s="267" t="s">
        <v>123</v>
      </c>
      <c r="C19" s="54">
        <v>0.7385320927364167</v>
      </c>
      <c r="D19" s="54">
        <v>0.7151425134748317</v>
      </c>
      <c r="E19" s="54">
        <v>0.9578563736722884</v>
      </c>
      <c r="F19" s="54">
        <v>0.8877589863505357</v>
      </c>
      <c r="G19" s="54">
        <v>0.8854188272580332</v>
      </c>
      <c r="H19" s="55">
        <v>0.9396975678043439</v>
      </c>
      <c r="I19" s="307">
        <v>0.9054662589895799</v>
      </c>
      <c r="J19" s="132"/>
    </row>
    <row r="20" spans="1:12" ht="18" customHeight="1">
      <c r="A20" s="7"/>
      <c r="B20" s="267" t="s">
        <v>124</v>
      </c>
      <c r="C20" s="54">
        <v>0.9891849883426509</v>
      </c>
      <c r="D20" s="54">
        <v>0</v>
      </c>
      <c r="E20" s="54">
        <v>0.9617487933537903</v>
      </c>
      <c r="F20" s="54">
        <v>1</v>
      </c>
      <c r="G20" s="54">
        <v>0.9003880285623137</v>
      </c>
      <c r="H20" s="55">
        <v>0.6416282205497646</v>
      </c>
      <c r="I20" s="307">
        <v>0.7093496637710508</v>
      </c>
      <c r="J20" s="132"/>
      <c r="L20" s="11"/>
    </row>
    <row r="21" spans="1:10" ht="18" customHeight="1">
      <c r="A21" s="7"/>
      <c r="B21" s="267" t="s">
        <v>132</v>
      </c>
      <c r="C21" s="54">
        <v>0.9905439033060788</v>
      </c>
      <c r="D21" s="54">
        <v>0.9933722078832489</v>
      </c>
      <c r="E21" s="54">
        <v>0.9965584811210461</v>
      </c>
      <c r="F21" s="54">
        <v>0.6719245983298334</v>
      </c>
      <c r="G21" s="54">
        <v>0.9132530158871774</v>
      </c>
      <c r="H21" s="55">
        <v>0.4292735831365508</v>
      </c>
      <c r="I21" s="307">
        <v>0.7360686180934227</v>
      </c>
      <c r="J21" s="132"/>
    </row>
    <row r="22" spans="1:10" ht="18" customHeight="1" thickBot="1">
      <c r="A22" s="7"/>
      <c r="B22" s="269" t="s">
        <v>133</v>
      </c>
      <c r="C22" s="58">
        <v>0.8250921219585476</v>
      </c>
      <c r="D22" s="56">
        <v>0.876195046696332</v>
      </c>
      <c r="E22" s="56">
        <v>0.9655004170587732</v>
      </c>
      <c r="F22" s="56">
        <v>0.7787638668779714</v>
      </c>
      <c r="G22" s="56">
        <v>0.754860113931002</v>
      </c>
      <c r="H22" s="57">
        <v>0.6520251554185644</v>
      </c>
      <c r="I22" s="308">
        <v>0.7903966664502494</v>
      </c>
      <c r="J22" s="132"/>
    </row>
    <row r="23" spans="1:10" ht="27" customHeight="1" thickBot="1" thickTop="1">
      <c r="A23" s="7"/>
      <c r="B23" s="273" t="s">
        <v>125</v>
      </c>
      <c r="C23" s="282">
        <v>0.8020463779478636</v>
      </c>
      <c r="D23" s="282">
        <v>0.9099175701418042</v>
      </c>
      <c r="E23" s="282">
        <v>0.874359402948474</v>
      </c>
      <c r="F23" s="282">
        <v>0.8155178104230499</v>
      </c>
      <c r="G23" s="282">
        <v>0.914053821165291</v>
      </c>
      <c r="H23" s="283">
        <v>0.6309590782701292</v>
      </c>
      <c r="I23" s="309">
        <v>0.7732741965409036</v>
      </c>
      <c r="J23" s="133"/>
    </row>
    <row r="24" ht="15" customHeight="1"/>
  </sheetData>
  <sheetProtection/>
  <mergeCells count="3">
    <mergeCell ref="H6:I6"/>
    <mergeCell ref="G16:I1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46CDA"/>
  </sheetPr>
  <dimension ref="A1:I25"/>
  <sheetViews>
    <sheetView showGridLines="0" zoomScalePageLayoutView="0" workbookViewId="0" topLeftCell="A1">
      <selection activeCell="G1" sqref="G1: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9.7109375" style="10" customWidth="1"/>
    <col min="7" max="7" width="11.00390625" style="6" customWidth="1"/>
    <col min="8" max="8" width="10.7109375" style="6" customWidth="1"/>
    <col min="9" max="16384" width="9.140625" style="6" customWidth="1"/>
  </cols>
  <sheetData>
    <row r="1" spans="1:9" ht="19.5" thickBot="1" thickTop="1">
      <c r="A1" s="7"/>
      <c r="B1" s="2" t="s">
        <v>72</v>
      </c>
      <c r="G1" s="426" t="s">
        <v>251</v>
      </c>
      <c r="H1" s="427"/>
      <c r="I1" s="125"/>
    </row>
    <row r="2" spans="1:2" ht="12" customHeight="1" thickTop="1">
      <c r="A2" s="7"/>
      <c r="B2" s="2"/>
    </row>
    <row r="3" spans="1:6" ht="39" customHeight="1">
      <c r="A3" s="7"/>
      <c r="B3" s="428" t="s">
        <v>341</v>
      </c>
      <c r="C3" s="429"/>
      <c r="D3" s="429"/>
      <c r="E3" s="429"/>
      <c r="F3" s="128"/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134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104</v>
      </c>
      <c r="C8" s="81">
        <v>1542046</v>
      </c>
      <c r="D8" s="106">
        <v>754277.41</v>
      </c>
      <c r="E8" s="410">
        <v>2.04440167444495</v>
      </c>
      <c r="F8" s="132"/>
    </row>
    <row r="9" spans="1:6" ht="18" customHeight="1">
      <c r="A9" s="7"/>
      <c r="B9" s="378" t="s">
        <v>105</v>
      </c>
      <c r="C9" s="81">
        <v>209046.4</v>
      </c>
      <c r="D9" s="97">
        <v>184508.47</v>
      </c>
      <c r="E9" s="410">
        <v>1.1329908052459596</v>
      </c>
      <c r="F9" s="132"/>
    </row>
    <row r="10" spans="1:6" ht="18" customHeight="1">
      <c r="A10" s="7"/>
      <c r="B10" s="378" t="s">
        <v>106</v>
      </c>
      <c r="C10" s="81">
        <v>60367.45</v>
      </c>
      <c r="D10" s="97">
        <v>66556.38</v>
      </c>
      <c r="E10" s="410">
        <v>0.9070122203160688</v>
      </c>
      <c r="F10" s="132"/>
    </row>
    <row r="11" spans="1:6" ht="18" customHeight="1">
      <c r="A11" s="7"/>
      <c r="B11" s="378" t="s">
        <v>107</v>
      </c>
      <c r="C11" s="81">
        <v>232441.09</v>
      </c>
      <c r="D11" s="97">
        <v>100279.59</v>
      </c>
      <c r="E11" s="410">
        <v>2.317930198956737</v>
      </c>
      <c r="F11" s="132"/>
    </row>
    <row r="12" spans="1:6" ht="18" customHeight="1">
      <c r="A12" s="7"/>
      <c r="B12" s="378" t="s">
        <v>108</v>
      </c>
      <c r="C12" s="81">
        <v>228311.8</v>
      </c>
      <c r="D12" s="97">
        <v>121776.83</v>
      </c>
      <c r="E12" s="410">
        <v>1.8748377667574365</v>
      </c>
      <c r="F12" s="132"/>
    </row>
    <row r="13" spans="1:6" ht="18" customHeight="1">
      <c r="A13" s="7"/>
      <c r="B13" s="378" t="s">
        <v>109</v>
      </c>
      <c r="C13" s="81">
        <v>46678.46</v>
      </c>
      <c r="D13" s="97">
        <v>45756.09</v>
      </c>
      <c r="E13" s="410">
        <v>1.0201584095144494</v>
      </c>
      <c r="F13" s="132"/>
    </row>
    <row r="14" spans="1:6" ht="18" customHeight="1">
      <c r="A14" s="7"/>
      <c r="B14" s="378" t="s">
        <v>110</v>
      </c>
      <c r="C14" s="81">
        <v>164571.64</v>
      </c>
      <c r="D14" s="97">
        <v>266651.25</v>
      </c>
      <c r="E14" s="410">
        <v>0.617179330680055</v>
      </c>
      <c r="F14" s="132"/>
    </row>
    <row r="15" spans="1:6" ht="18" customHeight="1">
      <c r="A15" s="7"/>
      <c r="B15" s="378" t="s">
        <v>111</v>
      </c>
      <c r="C15" s="81">
        <v>349639.08</v>
      </c>
      <c r="D15" s="97">
        <v>127687.23</v>
      </c>
      <c r="E15" s="410">
        <v>2.7382462600214605</v>
      </c>
      <c r="F15" s="132"/>
    </row>
    <row r="16" spans="1:6" ht="18" customHeight="1">
      <c r="A16" s="7"/>
      <c r="B16" s="378" t="s">
        <v>112</v>
      </c>
      <c r="C16" s="81">
        <v>833515.25</v>
      </c>
      <c r="D16" s="97">
        <v>1010296.54</v>
      </c>
      <c r="E16" s="410">
        <v>0.8250203945071414</v>
      </c>
      <c r="F16" s="132"/>
    </row>
    <row r="17" spans="1:6" ht="18" customHeight="1">
      <c r="A17" s="7"/>
      <c r="B17" s="378" t="s">
        <v>113</v>
      </c>
      <c r="C17" s="81">
        <v>78741.74</v>
      </c>
      <c r="D17" s="97">
        <v>113721.86</v>
      </c>
      <c r="E17" s="410">
        <v>0.692406367606017</v>
      </c>
      <c r="F17" s="132"/>
    </row>
    <row r="18" spans="1:6" ht="18" customHeight="1">
      <c r="A18" s="7"/>
      <c r="B18" s="378" t="s">
        <v>114</v>
      </c>
      <c r="C18" s="81">
        <v>145546.65</v>
      </c>
      <c r="D18" s="97">
        <v>210913.12</v>
      </c>
      <c r="E18" s="410">
        <v>0.6900786921173988</v>
      </c>
      <c r="F18" s="132"/>
    </row>
    <row r="19" spans="1:6" ht="18" customHeight="1">
      <c r="A19" s="7"/>
      <c r="B19" s="378" t="s">
        <v>115</v>
      </c>
      <c r="C19" s="81">
        <v>1687739.93</v>
      </c>
      <c r="D19" s="97">
        <v>329685.1</v>
      </c>
      <c r="E19" s="410">
        <v>5.119248428272919</v>
      </c>
      <c r="F19" s="132"/>
    </row>
    <row r="20" spans="1:6" ht="18" customHeight="1">
      <c r="A20" s="7"/>
      <c r="B20" s="378" t="s">
        <v>116</v>
      </c>
      <c r="C20" s="81">
        <v>298368.7</v>
      </c>
      <c r="D20" s="97">
        <v>93725.14</v>
      </c>
      <c r="E20" s="410">
        <v>3.1834436310257845</v>
      </c>
      <c r="F20" s="132"/>
    </row>
    <row r="21" spans="1:6" ht="18" customHeight="1">
      <c r="A21" s="7"/>
      <c r="B21" s="378" t="s">
        <v>117</v>
      </c>
      <c r="C21" s="81">
        <v>19219.63</v>
      </c>
      <c r="D21" s="97">
        <v>99262.14</v>
      </c>
      <c r="E21" s="410">
        <v>0.1936249812869237</v>
      </c>
      <c r="F21" s="132"/>
    </row>
    <row r="22" spans="1:6" ht="18" customHeight="1">
      <c r="A22" s="7"/>
      <c r="B22" s="378" t="s">
        <v>118</v>
      </c>
      <c r="C22" s="81">
        <v>42205.71</v>
      </c>
      <c r="D22" s="97">
        <v>340926.33</v>
      </c>
      <c r="E22" s="410">
        <v>0.12379715582542421</v>
      </c>
      <c r="F22" s="132"/>
    </row>
    <row r="23" spans="1:6" ht="18" customHeight="1">
      <c r="A23" s="7"/>
      <c r="B23" s="378" t="s">
        <v>119</v>
      </c>
      <c r="C23" s="81">
        <v>8401.76</v>
      </c>
      <c r="D23" s="97">
        <v>38345.19</v>
      </c>
      <c r="E23" s="410">
        <v>0.21910857659070146</v>
      </c>
      <c r="F23" s="132"/>
    </row>
    <row r="24" spans="1:6" ht="18" customHeight="1" thickBot="1">
      <c r="A24" s="7"/>
      <c r="B24" s="390" t="s">
        <v>120</v>
      </c>
      <c r="C24" s="109">
        <v>646054.05</v>
      </c>
      <c r="D24" s="100">
        <v>305150.85</v>
      </c>
      <c r="E24" s="411">
        <v>2.1171628720680284</v>
      </c>
      <c r="F24" s="132"/>
    </row>
    <row r="25" spans="1:6" ht="27" customHeight="1" thickBot="1" thickTop="1">
      <c r="A25" s="7"/>
      <c r="B25" s="380" t="s">
        <v>1</v>
      </c>
      <c r="C25" s="397">
        <v>6592895.34</v>
      </c>
      <c r="D25" s="414">
        <v>4209519.5200000005</v>
      </c>
      <c r="E25" s="412">
        <v>1.5661871405219185</v>
      </c>
      <c r="F25" s="133"/>
    </row>
  </sheetData>
  <sheetProtection/>
  <mergeCells count="3">
    <mergeCell ref="D6:E6"/>
    <mergeCell ref="G1:H1"/>
    <mergeCell ref="B3:E3"/>
  </mergeCells>
  <hyperlinks>
    <hyperlink ref="G1" location="INDICE!A1" display="VOLVER AL ÍNDICE"/>
    <hyperlink ref="G1:H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BD637"/>
  </sheetPr>
  <dimension ref="A1:K2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10.421875" style="10" customWidth="1"/>
    <col min="10" max="11" width="11.2812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289</v>
      </c>
    </row>
    <row r="4" spans="1:2" ht="6" customHeight="1">
      <c r="A4" s="7"/>
      <c r="B4" s="3"/>
    </row>
    <row r="5" spans="1:8" ht="15" customHeight="1">
      <c r="A5" s="7"/>
      <c r="B5" s="5" t="s">
        <v>65</v>
      </c>
      <c r="C5" s="10"/>
      <c r="D5" s="10"/>
      <c r="E5" s="10"/>
      <c r="F5" s="10"/>
      <c r="G5" s="10"/>
      <c r="H5" s="10"/>
    </row>
    <row r="6" spans="1:9" ht="11.25" customHeight="1" thickBot="1">
      <c r="A6" s="7"/>
      <c r="B6" s="3"/>
      <c r="C6" s="3"/>
      <c r="F6" s="425" t="s">
        <v>145</v>
      </c>
      <c r="G6" s="425"/>
      <c r="H6" s="425"/>
      <c r="I6" s="20"/>
    </row>
    <row r="7" spans="1:9" ht="69" customHeight="1" thickBot="1">
      <c r="A7" s="7"/>
      <c r="B7" s="259" t="s">
        <v>8</v>
      </c>
      <c r="C7" s="260" t="s">
        <v>205</v>
      </c>
      <c r="D7" s="356" t="s">
        <v>64</v>
      </c>
      <c r="E7" s="356" t="s">
        <v>41</v>
      </c>
      <c r="F7" s="356" t="s">
        <v>154</v>
      </c>
      <c r="G7" s="261" t="s">
        <v>63</v>
      </c>
      <c r="H7" s="263" t="s">
        <v>234</v>
      </c>
      <c r="I7" s="131"/>
    </row>
    <row r="8" spans="1:9" ht="16.5" customHeight="1" thickTop="1">
      <c r="A8" s="7"/>
      <c r="B8" s="264" t="s">
        <v>104</v>
      </c>
      <c r="C8" s="54">
        <v>0.9996131390161039</v>
      </c>
      <c r="D8" s="54">
        <v>0.9992139198572578</v>
      </c>
      <c r="E8" s="54">
        <v>0.5962430241609656</v>
      </c>
      <c r="F8" s="54">
        <v>0.6869358787309222</v>
      </c>
      <c r="G8" s="60">
        <v>0.857324342812415</v>
      </c>
      <c r="H8" s="307">
        <v>0.7189793324968603</v>
      </c>
      <c r="I8" s="132"/>
    </row>
    <row r="9" spans="1:9" ht="16.5" customHeight="1">
      <c r="A9" s="7"/>
      <c r="B9" s="267" t="s">
        <v>105</v>
      </c>
      <c r="C9" s="54">
        <v>1</v>
      </c>
      <c r="D9" s="54">
        <v>1</v>
      </c>
      <c r="E9" s="54">
        <v>0.617966097120155</v>
      </c>
      <c r="F9" s="54">
        <v>0.9588222072375823</v>
      </c>
      <c r="G9" s="55">
        <v>0.9550561797753153</v>
      </c>
      <c r="H9" s="307">
        <v>0.7622192696089408</v>
      </c>
      <c r="I9" s="132"/>
    </row>
    <row r="10" spans="1:9" ht="16.5" customHeight="1">
      <c r="A10" s="7"/>
      <c r="B10" s="267" t="s">
        <v>106</v>
      </c>
      <c r="C10" s="54">
        <v>1</v>
      </c>
      <c r="D10" s="54">
        <v>1</v>
      </c>
      <c r="E10" s="54">
        <v>0.7606728604461617</v>
      </c>
      <c r="F10" s="54">
        <v>0</v>
      </c>
      <c r="G10" s="55">
        <v>0</v>
      </c>
      <c r="H10" s="307">
        <v>0.8519108796133996</v>
      </c>
      <c r="I10" s="132"/>
    </row>
    <row r="11" spans="1:9" ht="16.5" customHeight="1">
      <c r="A11" s="7"/>
      <c r="B11" s="267" t="s">
        <v>107</v>
      </c>
      <c r="C11" s="54">
        <v>1</v>
      </c>
      <c r="D11" s="54">
        <v>1</v>
      </c>
      <c r="E11" s="54">
        <v>0.8669647993574228</v>
      </c>
      <c r="F11" s="54">
        <v>0.7411276948590254</v>
      </c>
      <c r="G11" s="55">
        <v>0</v>
      </c>
      <c r="H11" s="307">
        <v>0.899898231119695</v>
      </c>
      <c r="I11" s="132"/>
    </row>
    <row r="12" spans="1:9" ht="16.5" customHeight="1">
      <c r="A12" s="7"/>
      <c r="B12" s="267" t="s">
        <v>108</v>
      </c>
      <c r="C12" s="54">
        <v>0</v>
      </c>
      <c r="D12" s="54">
        <v>1</v>
      </c>
      <c r="E12" s="54">
        <v>0.4886439214132719</v>
      </c>
      <c r="F12" s="54">
        <v>1</v>
      </c>
      <c r="G12" s="55">
        <v>0.9999650801410437</v>
      </c>
      <c r="H12" s="307">
        <v>0.9161364352162983</v>
      </c>
      <c r="I12" s="132"/>
    </row>
    <row r="13" spans="1:9" ht="16.5" customHeight="1">
      <c r="A13" s="7"/>
      <c r="B13" s="267" t="s">
        <v>109</v>
      </c>
      <c r="C13" s="54">
        <v>1</v>
      </c>
      <c r="D13" s="54">
        <v>1</v>
      </c>
      <c r="E13" s="54">
        <v>0.8586867545263219</v>
      </c>
      <c r="F13" s="54">
        <v>1.0000000000129927</v>
      </c>
      <c r="G13" s="55">
        <v>0</v>
      </c>
      <c r="H13" s="307">
        <v>0.8936912616825473</v>
      </c>
      <c r="I13" s="132"/>
    </row>
    <row r="14" spans="1:9" ht="16.5" customHeight="1">
      <c r="A14" s="7"/>
      <c r="B14" s="267" t="s">
        <v>110</v>
      </c>
      <c r="C14" s="54">
        <v>1</v>
      </c>
      <c r="D14" s="54">
        <v>1</v>
      </c>
      <c r="E14" s="54">
        <v>0.7515563176500645</v>
      </c>
      <c r="F14" s="54">
        <v>0.9672692761741599</v>
      </c>
      <c r="G14" s="55">
        <v>0.9307631370478299</v>
      </c>
      <c r="H14" s="307">
        <v>0.8353758186201388</v>
      </c>
      <c r="I14" s="132"/>
    </row>
    <row r="15" spans="1:9" ht="16.5" customHeight="1">
      <c r="A15" s="7"/>
      <c r="B15" s="267" t="s">
        <v>111</v>
      </c>
      <c r="C15" s="54">
        <v>0.9898170595133006</v>
      </c>
      <c r="D15" s="54">
        <v>0.982558836114677</v>
      </c>
      <c r="E15" s="54">
        <v>0.7644494670446869</v>
      </c>
      <c r="F15" s="54">
        <v>0.9131417813280787</v>
      </c>
      <c r="G15" s="55">
        <v>0.9415760336094826</v>
      </c>
      <c r="H15" s="307">
        <v>0.8192141368954297</v>
      </c>
      <c r="I15" s="132"/>
    </row>
    <row r="16" spans="1:9" ht="16.5" customHeight="1">
      <c r="A16" s="7"/>
      <c r="B16" s="267" t="s">
        <v>112</v>
      </c>
      <c r="C16" s="54">
        <v>1</v>
      </c>
      <c r="D16" s="54">
        <v>1</v>
      </c>
      <c r="E16" s="54">
        <v>0.6672228258964563</v>
      </c>
      <c r="F16" s="54">
        <v>0.8241334639324975</v>
      </c>
      <c r="G16" s="55">
        <v>0.7421383647816874</v>
      </c>
      <c r="H16" s="307">
        <v>0.7764027261372075</v>
      </c>
      <c r="I16" s="132"/>
    </row>
    <row r="17" spans="1:9" ht="16.5" customHeight="1">
      <c r="A17" s="7"/>
      <c r="B17" s="267" t="s">
        <v>113</v>
      </c>
      <c r="C17" s="54">
        <v>1</v>
      </c>
      <c r="D17" s="54">
        <v>1</v>
      </c>
      <c r="E17" s="54">
        <v>0.7913444409514828</v>
      </c>
      <c r="F17" s="54">
        <v>0.720514973411693</v>
      </c>
      <c r="G17" s="55">
        <v>0.43314321926490157</v>
      </c>
      <c r="H17" s="307">
        <v>0.8303514074198882</v>
      </c>
      <c r="I17" s="132"/>
    </row>
    <row r="18" spans="1:9" ht="16.5" customHeight="1">
      <c r="A18" s="7"/>
      <c r="B18" s="267" t="s">
        <v>114</v>
      </c>
      <c r="C18" s="54">
        <v>0.9972115424321523</v>
      </c>
      <c r="D18" s="54">
        <v>0.994245046938296</v>
      </c>
      <c r="E18" s="54">
        <v>0.7560124161815401</v>
      </c>
      <c r="F18" s="54">
        <v>1</v>
      </c>
      <c r="G18" s="55">
        <v>0.999999999998288</v>
      </c>
      <c r="H18" s="307">
        <v>0.8229431975678917</v>
      </c>
      <c r="I18" s="132"/>
    </row>
    <row r="19" spans="1:9" ht="16.5" customHeight="1">
      <c r="A19" s="7"/>
      <c r="B19" s="267" t="s">
        <v>115</v>
      </c>
      <c r="C19" s="54">
        <v>0.9980192879780037</v>
      </c>
      <c r="D19" s="54">
        <v>0.9999801980198019</v>
      </c>
      <c r="E19" s="54">
        <v>0.6574799958802017</v>
      </c>
      <c r="F19" s="54">
        <v>0.7948632421616072</v>
      </c>
      <c r="G19" s="55">
        <v>0.9897959183726501</v>
      </c>
      <c r="H19" s="307">
        <v>0.774833705107986</v>
      </c>
      <c r="I19" s="132"/>
    </row>
    <row r="20" spans="1:9" ht="16.5" customHeight="1">
      <c r="A20" s="7"/>
      <c r="B20" s="267" t="s">
        <v>116</v>
      </c>
      <c r="C20" s="54">
        <v>1</v>
      </c>
      <c r="D20" s="54">
        <v>1</v>
      </c>
      <c r="E20" s="54">
        <v>0.6116964539993999</v>
      </c>
      <c r="F20" s="54">
        <v>0.8982475975125679</v>
      </c>
      <c r="G20" s="55">
        <v>0</v>
      </c>
      <c r="H20" s="307">
        <v>0.6998133457450553</v>
      </c>
      <c r="I20" s="132"/>
    </row>
    <row r="21" spans="1:9" ht="16.5" customHeight="1">
      <c r="A21" s="7"/>
      <c r="B21" s="267" t="s">
        <v>117</v>
      </c>
      <c r="C21" s="54">
        <v>0</v>
      </c>
      <c r="D21" s="54">
        <v>0</v>
      </c>
      <c r="E21" s="54">
        <v>0.7049738296545195</v>
      </c>
      <c r="F21" s="54">
        <v>0.7266021556472333</v>
      </c>
      <c r="G21" s="55">
        <v>0</v>
      </c>
      <c r="H21" s="307">
        <v>0.7058272310744749</v>
      </c>
      <c r="I21" s="132"/>
    </row>
    <row r="22" spans="1:9" ht="16.5" customHeight="1">
      <c r="A22" s="7"/>
      <c r="B22" s="267" t="s">
        <v>118</v>
      </c>
      <c r="C22" s="54">
        <v>0</v>
      </c>
      <c r="D22" s="54">
        <v>0</v>
      </c>
      <c r="E22" s="54">
        <v>0.7660606149475462</v>
      </c>
      <c r="F22" s="54">
        <v>0.807603510293631</v>
      </c>
      <c r="G22" s="55">
        <v>0</v>
      </c>
      <c r="H22" s="307">
        <v>0.7672500942268866</v>
      </c>
      <c r="I22" s="132"/>
    </row>
    <row r="23" spans="1:9" ht="16.5" customHeight="1">
      <c r="A23" s="7"/>
      <c r="B23" s="267" t="s">
        <v>119</v>
      </c>
      <c r="C23" s="54">
        <v>0.990324981394195</v>
      </c>
      <c r="D23" s="54">
        <v>0.9824995198770885</v>
      </c>
      <c r="E23" s="54">
        <v>0.7143976386560746</v>
      </c>
      <c r="F23" s="54">
        <v>0.9511772853185648</v>
      </c>
      <c r="G23" s="55">
        <v>0.9741144414170663</v>
      </c>
      <c r="H23" s="307">
        <v>0.7845384685766441</v>
      </c>
      <c r="I23" s="132"/>
    </row>
    <row r="24" spans="1:9" ht="16.5" customHeight="1" thickBot="1">
      <c r="A24" s="7"/>
      <c r="B24" s="287" t="s">
        <v>120</v>
      </c>
      <c r="C24" s="58">
        <v>0.9919255442333306</v>
      </c>
      <c r="D24" s="56">
        <v>0.9856592615989331</v>
      </c>
      <c r="E24" s="56">
        <v>0.6811871335518355</v>
      </c>
      <c r="F24" s="56">
        <v>0.6638747268754605</v>
      </c>
      <c r="G24" s="57">
        <v>1.000980392157776</v>
      </c>
      <c r="H24" s="308">
        <v>0.8088841373555645</v>
      </c>
      <c r="I24" s="132"/>
    </row>
    <row r="25" spans="1:9" ht="25.5" customHeight="1" thickBot="1" thickTop="1">
      <c r="A25" s="7"/>
      <c r="B25" s="273" t="s">
        <v>1</v>
      </c>
      <c r="C25" s="282">
        <v>0.9981539056690824</v>
      </c>
      <c r="D25" s="282">
        <v>0.9974311795334989</v>
      </c>
      <c r="E25" s="282">
        <v>0.6815226182470525</v>
      </c>
      <c r="F25" s="282">
        <v>0.9889400445692262</v>
      </c>
      <c r="G25" s="283">
        <v>0.9086355886228101</v>
      </c>
      <c r="H25" s="309">
        <v>0.7943836895026416</v>
      </c>
      <c r="I25" s="133"/>
    </row>
    <row r="26" ht="15" customHeight="1"/>
  </sheetData>
  <sheetProtection/>
  <mergeCells count="2">
    <mergeCell ref="F6:H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BD637"/>
  </sheetPr>
  <dimension ref="A1:K2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9.57421875" style="10" customWidth="1"/>
    <col min="10" max="11" width="11.4218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290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5" t="s">
        <v>121</v>
      </c>
      <c r="H6" s="425"/>
      <c r="I6" s="20"/>
    </row>
    <row r="7" spans="1:9" ht="69" customHeight="1" thickBot="1">
      <c r="A7" s="7"/>
      <c r="B7" s="259" t="s">
        <v>8</v>
      </c>
      <c r="C7" s="260" t="s">
        <v>205</v>
      </c>
      <c r="D7" s="356" t="s">
        <v>64</v>
      </c>
      <c r="E7" s="356" t="s">
        <v>41</v>
      </c>
      <c r="F7" s="356" t="s">
        <v>154</v>
      </c>
      <c r="G7" s="261" t="s">
        <v>63</v>
      </c>
      <c r="H7" s="263" t="s">
        <v>234</v>
      </c>
      <c r="I7" s="131"/>
    </row>
    <row r="8" spans="1:9" ht="18" customHeight="1" thickTop="1">
      <c r="A8" s="7"/>
      <c r="B8" s="264" t="s">
        <v>104</v>
      </c>
      <c r="C8" s="59">
        <v>34495.17</v>
      </c>
      <c r="D8" s="59">
        <v>8008.15</v>
      </c>
      <c r="E8" s="59">
        <v>57967.51</v>
      </c>
      <c r="F8" s="59">
        <v>555.5799999999945</v>
      </c>
      <c r="G8" s="65">
        <v>175.45999999999185</v>
      </c>
      <c r="H8" s="304">
        <v>101201.87</v>
      </c>
      <c r="I8" s="137"/>
    </row>
    <row r="9" spans="1:9" ht="18" customHeight="1">
      <c r="A9" s="7"/>
      <c r="B9" s="267" t="s">
        <v>105</v>
      </c>
      <c r="C9" s="59">
        <v>9206.09</v>
      </c>
      <c r="D9" s="59">
        <v>2291.98</v>
      </c>
      <c r="E9" s="59">
        <v>11905.5</v>
      </c>
      <c r="F9" s="59">
        <v>213.29000000000087</v>
      </c>
      <c r="G9" s="61">
        <v>6.799999999999272</v>
      </c>
      <c r="H9" s="304">
        <v>23623.66</v>
      </c>
      <c r="I9" s="137"/>
    </row>
    <row r="10" spans="1:9" ht="18" customHeight="1">
      <c r="A10" s="7"/>
      <c r="B10" s="267" t="s">
        <v>106</v>
      </c>
      <c r="C10" s="59">
        <v>6403.11</v>
      </c>
      <c r="D10" s="59">
        <v>1480.97</v>
      </c>
      <c r="E10" s="59">
        <v>9734.11</v>
      </c>
      <c r="F10" s="59">
        <v>0</v>
      </c>
      <c r="G10" s="61">
        <v>0</v>
      </c>
      <c r="H10" s="304">
        <v>17618.19</v>
      </c>
      <c r="I10" s="137"/>
    </row>
    <row r="11" spans="1:9" ht="18" customHeight="1">
      <c r="A11" s="7"/>
      <c r="B11" s="267" t="s">
        <v>107</v>
      </c>
      <c r="C11" s="59">
        <v>6554.54</v>
      </c>
      <c r="D11" s="59">
        <v>1118.7</v>
      </c>
      <c r="E11" s="59">
        <v>19968.15</v>
      </c>
      <c r="F11" s="59">
        <v>44.68999999999869</v>
      </c>
      <c r="G11" s="61">
        <v>0</v>
      </c>
      <c r="H11" s="304">
        <v>27686.08</v>
      </c>
      <c r="I11" s="137"/>
    </row>
    <row r="12" spans="1:9" ht="18" customHeight="1">
      <c r="A12" s="7"/>
      <c r="B12" s="267" t="s">
        <v>108</v>
      </c>
      <c r="C12" s="59">
        <v>0</v>
      </c>
      <c r="D12" s="59">
        <v>198.77</v>
      </c>
      <c r="E12" s="59">
        <v>9793.68</v>
      </c>
      <c r="F12" s="59">
        <v>101681.5</v>
      </c>
      <c r="G12" s="61">
        <v>286.3600000000006</v>
      </c>
      <c r="H12" s="304">
        <v>111960.31</v>
      </c>
      <c r="I12" s="137"/>
    </row>
    <row r="13" spans="1:9" ht="18" customHeight="1">
      <c r="A13" s="7"/>
      <c r="B13" s="267" t="s">
        <v>109</v>
      </c>
      <c r="C13" s="59">
        <v>2091.18</v>
      </c>
      <c r="D13" s="59">
        <v>571.62</v>
      </c>
      <c r="E13" s="59">
        <v>6944.32</v>
      </c>
      <c r="F13" s="59">
        <v>0.07000000000061846</v>
      </c>
      <c r="G13" s="61">
        <v>0</v>
      </c>
      <c r="H13" s="304">
        <v>9607.19</v>
      </c>
      <c r="I13" s="137"/>
    </row>
    <row r="14" spans="1:9" ht="18" customHeight="1">
      <c r="A14" s="7"/>
      <c r="B14" s="267" t="s">
        <v>110</v>
      </c>
      <c r="C14" s="59">
        <v>12289.62</v>
      </c>
      <c r="D14" s="59">
        <v>3768.35</v>
      </c>
      <c r="E14" s="59">
        <v>24886.6</v>
      </c>
      <c r="F14" s="59">
        <v>835.7400000000016</v>
      </c>
      <c r="G14" s="61">
        <v>176.24000000000524</v>
      </c>
      <c r="H14" s="304">
        <v>41956.55</v>
      </c>
      <c r="I14" s="137"/>
    </row>
    <row r="15" spans="1:9" ht="18" customHeight="1">
      <c r="A15" s="7"/>
      <c r="B15" s="267" t="s">
        <v>111</v>
      </c>
      <c r="C15" s="59">
        <v>6010.09</v>
      </c>
      <c r="D15" s="59">
        <v>1722.18</v>
      </c>
      <c r="E15" s="59">
        <v>20381.53</v>
      </c>
      <c r="F15" s="59">
        <v>1037.9500000000007</v>
      </c>
      <c r="G15" s="61">
        <v>239.8100000000013</v>
      </c>
      <c r="H15" s="304">
        <v>29391.56</v>
      </c>
      <c r="I15" s="137"/>
    </row>
    <row r="16" spans="1:9" ht="18" customHeight="1">
      <c r="A16" s="7"/>
      <c r="B16" s="267" t="s">
        <v>112</v>
      </c>
      <c r="C16" s="59">
        <v>40280.61</v>
      </c>
      <c r="D16" s="59">
        <v>9037.58</v>
      </c>
      <c r="E16" s="59">
        <v>67574.96</v>
      </c>
      <c r="F16" s="59">
        <v>521.6599999999889</v>
      </c>
      <c r="G16" s="61">
        <v>2.360000000000582</v>
      </c>
      <c r="H16" s="304">
        <v>117417.17</v>
      </c>
      <c r="I16" s="137"/>
    </row>
    <row r="17" spans="1:9" ht="18" customHeight="1">
      <c r="A17" s="7"/>
      <c r="B17" s="267" t="s">
        <v>113</v>
      </c>
      <c r="C17" s="59">
        <v>2799.56</v>
      </c>
      <c r="D17" s="59">
        <v>980.57</v>
      </c>
      <c r="E17" s="59">
        <v>11705.29</v>
      </c>
      <c r="F17" s="59">
        <v>257.4399999999987</v>
      </c>
      <c r="G17" s="61">
        <v>27.340000000000146</v>
      </c>
      <c r="H17" s="304">
        <v>15770.2</v>
      </c>
      <c r="I17" s="137"/>
    </row>
    <row r="18" spans="1:9" ht="18" customHeight="1">
      <c r="A18" s="7"/>
      <c r="B18" s="267" t="s">
        <v>114</v>
      </c>
      <c r="C18" s="59">
        <v>9176.56</v>
      </c>
      <c r="D18" s="59">
        <v>2876.51</v>
      </c>
      <c r="E18" s="59">
        <v>23741.95</v>
      </c>
      <c r="F18" s="59">
        <v>10.700000000000728</v>
      </c>
      <c r="G18" s="61">
        <v>4.25</v>
      </c>
      <c r="H18" s="304">
        <v>35809.97</v>
      </c>
      <c r="I18" s="137"/>
    </row>
    <row r="19" spans="1:9" ht="18" customHeight="1">
      <c r="A19" s="7"/>
      <c r="B19" s="267" t="s">
        <v>115</v>
      </c>
      <c r="C19" s="59">
        <v>60595.28</v>
      </c>
      <c r="D19" s="59">
        <v>10099.8</v>
      </c>
      <c r="E19" s="59">
        <v>88668.39</v>
      </c>
      <c r="F19" s="59">
        <v>47.66000000000349</v>
      </c>
      <c r="G19" s="61">
        <v>1.9400000000023283</v>
      </c>
      <c r="H19" s="304">
        <v>159413.07</v>
      </c>
      <c r="I19" s="137"/>
    </row>
    <row r="20" spans="1:9" ht="18" customHeight="1">
      <c r="A20" s="7"/>
      <c r="B20" s="267" t="s">
        <v>116</v>
      </c>
      <c r="C20" s="59">
        <v>7904.51</v>
      </c>
      <c r="D20" s="59">
        <v>2017.07</v>
      </c>
      <c r="E20" s="59">
        <v>20748.34</v>
      </c>
      <c r="F20" s="59">
        <v>47.669999999998254</v>
      </c>
      <c r="G20" s="61">
        <v>0.010000000002037268</v>
      </c>
      <c r="H20" s="304">
        <v>30717.6</v>
      </c>
      <c r="I20" s="137"/>
    </row>
    <row r="21" spans="1:9" ht="18" customHeight="1">
      <c r="A21" s="7"/>
      <c r="B21" s="267" t="s">
        <v>117</v>
      </c>
      <c r="C21" s="59">
        <v>0</v>
      </c>
      <c r="D21" s="59">
        <v>0</v>
      </c>
      <c r="E21" s="59">
        <v>15890.66</v>
      </c>
      <c r="F21" s="59">
        <v>672.7900000000009</v>
      </c>
      <c r="G21" s="61">
        <v>0</v>
      </c>
      <c r="H21" s="304">
        <v>16563.45</v>
      </c>
      <c r="I21" s="137"/>
    </row>
    <row r="22" spans="1:9" ht="18" customHeight="1">
      <c r="A22" s="7"/>
      <c r="B22" s="267" t="s">
        <v>118</v>
      </c>
      <c r="C22" s="59">
        <v>0</v>
      </c>
      <c r="D22" s="59">
        <v>0</v>
      </c>
      <c r="E22" s="59">
        <v>40749.43</v>
      </c>
      <c r="F22" s="59">
        <v>1266.2900000000009</v>
      </c>
      <c r="G22" s="61">
        <v>0</v>
      </c>
      <c r="H22" s="304">
        <v>42015.72</v>
      </c>
      <c r="I22" s="137"/>
    </row>
    <row r="23" spans="1:9" ht="18" customHeight="1">
      <c r="A23" s="7"/>
      <c r="B23" s="267" t="s">
        <v>119</v>
      </c>
      <c r="C23" s="59">
        <v>1796.4</v>
      </c>
      <c r="D23" s="59">
        <v>409.27</v>
      </c>
      <c r="E23" s="59">
        <v>4705.08</v>
      </c>
      <c r="F23" s="59">
        <v>27.470000000000255</v>
      </c>
      <c r="G23" s="61">
        <v>7.149999999999636</v>
      </c>
      <c r="H23" s="304">
        <v>6945.37</v>
      </c>
      <c r="I23" s="137"/>
    </row>
    <row r="24" spans="1:9" ht="18" customHeight="1" thickBot="1">
      <c r="A24" s="7"/>
      <c r="B24" s="287" t="s">
        <v>120</v>
      </c>
      <c r="C24" s="62">
        <v>20747.69</v>
      </c>
      <c r="D24" s="64">
        <v>4493.66</v>
      </c>
      <c r="E24" s="64">
        <v>24711.63</v>
      </c>
      <c r="F24" s="64">
        <v>18.229999999999563</v>
      </c>
      <c r="G24" s="63">
        <v>10.210000000006403</v>
      </c>
      <c r="H24" s="305">
        <v>49981.42</v>
      </c>
      <c r="I24" s="137"/>
    </row>
    <row r="25" spans="1:9" ht="27" customHeight="1" thickBot="1" thickTop="1">
      <c r="A25" s="7"/>
      <c r="B25" s="273" t="s">
        <v>1</v>
      </c>
      <c r="C25" s="297">
        <v>220350.41</v>
      </c>
      <c r="D25" s="297">
        <v>49075.18000000001</v>
      </c>
      <c r="E25" s="297">
        <v>460077.13000000006</v>
      </c>
      <c r="F25" s="297">
        <v>107238.73</v>
      </c>
      <c r="G25" s="297">
        <v>937.9300000000094</v>
      </c>
      <c r="H25" s="306">
        <v>837679.38</v>
      </c>
      <c r="I25" s="138"/>
    </row>
  </sheetData>
  <sheetProtection/>
  <mergeCells count="2">
    <mergeCell ref="G6:H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9.140625" style="10" customWidth="1"/>
    <col min="10" max="11" width="10.71093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291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30" t="s">
        <v>121</v>
      </c>
      <c r="H6" s="430"/>
      <c r="I6" s="20"/>
    </row>
    <row r="7" spans="1:9" ht="69" customHeight="1" thickBot="1">
      <c r="A7" s="7"/>
      <c r="B7" s="259" t="s">
        <v>0</v>
      </c>
      <c r="C7" s="260" t="s">
        <v>205</v>
      </c>
      <c r="D7" s="356" t="s">
        <v>64</v>
      </c>
      <c r="E7" s="356" t="s">
        <v>41</v>
      </c>
      <c r="F7" s="356" t="s">
        <v>154</v>
      </c>
      <c r="G7" s="261" t="s">
        <v>63</v>
      </c>
      <c r="H7" s="263" t="s">
        <v>234</v>
      </c>
      <c r="I7" s="131"/>
    </row>
    <row r="8" spans="1:9" ht="18" customHeight="1" thickTop="1">
      <c r="A8" s="7"/>
      <c r="B8" s="357" t="s">
        <v>97</v>
      </c>
      <c r="C8" s="59">
        <v>60779.99</v>
      </c>
      <c r="D8" s="59">
        <v>10744.42</v>
      </c>
      <c r="E8" s="59">
        <v>69649.22</v>
      </c>
      <c r="F8" s="59">
        <v>0.3000000000029104</v>
      </c>
      <c r="G8" s="61">
        <v>-0.10000000000582077</v>
      </c>
      <c r="H8" s="304">
        <v>141173.83</v>
      </c>
      <c r="I8" s="137"/>
    </row>
    <row r="9" spans="1:9" ht="18" customHeight="1">
      <c r="A9" s="7"/>
      <c r="B9" s="339" t="s">
        <v>98</v>
      </c>
      <c r="C9" s="59">
        <v>29830.65</v>
      </c>
      <c r="D9" s="59">
        <v>6448.57</v>
      </c>
      <c r="E9" s="59">
        <v>19543.07</v>
      </c>
      <c r="F9" s="59">
        <v>0</v>
      </c>
      <c r="G9" s="61">
        <v>0.18000000000029104</v>
      </c>
      <c r="H9" s="304">
        <v>55822.47</v>
      </c>
      <c r="I9" s="137"/>
    </row>
    <row r="10" spans="1:10" ht="18" customHeight="1">
      <c r="A10" s="7"/>
      <c r="B10" s="339" t="s">
        <v>99</v>
      </c>
      <c r="C10" s="59">
        <v>99701.59</v>
      </c>
      <c r="D10" s="59">
        <v>23475.36</v>
      </c>
      <c r="E10" s="59">
        <v>108259.84</v>
      </c>
      <c r="F10" s="59">
        <v>38736.619999999995</v>
      </c>
      <c r="G10" s="61">
        <v>-4.4799999999813735</v>
      </c>
      <c r="H10" s="304">
        <v>270168.93</v>
      </c>
      <c r="I10" s="137"/>
      <c r="J10" s="14"/>
    </row>
    <row r="11" spans="1:9" ht="18" customHeight="1">
      <c r="A11" s="7"/>
      <c r="B11" s="339" t="s">
        <v>100</v>
      </c>
      <c r="C11" s="59">
        <v>29228.76</v>
      </c>
      <c r="D11" s="59">
        <v>8135.51</v>
      </c>
      <c r="E11" s="59">
        <v>40539.59</v>
      </c>
      <c r="F11" s="59">
        <v>19703.210000000006</v>
      </c>
      <c r="G11" s="61">
        <v>0</v>
      </c>
      <c r="H11" s="304">
        <v>97607.07</v>
      </c>
      <c r="I11" s="137"/>
    </row>
    <row r="12" spans="1:9" ht="18" customHeight="1">
      <c r="A12" s="7"/>
      <c r="B12" s="339" t="s">
        <v>101</v>
      </c>
      <c r="C12" s="59">
        <v>809.43</v>
      </c>
      <c r="D12" s="59">
        <v>271.31</v>
      </c>
      <c r="E12" s="59">
        <v>56612.65</v>
      </c>
      <c r="F12" s="59">
        <v>23744.079999999994</v>
      </c>
      <c r="G12" s="61">
        <v>-1.8099999999976717</v>
      </c>
      <c r="H12" s="304">
        <v>81435.66</v>
      </c>
      <c r="I12" s="137"/>
    </row>
    <row r="13" spans="1:9" ht="18" customHeight="1">
      <c r="A13" s="7"/>
      <c r="B13" s="339" t="s">
        <v>102</v>
      </c>
      <c r="C13" s="59">
        <v>0</v>
      </c>
      <c r="D13" s="59">
        <v>0</v>
      </c>
      <c r="E13" s="59">
        <v>82240.56</v>
      </c>
      <c r="F13" s="59">
        <v>16285.830000000002</v>
      </c>
      <c r="G13" s="61">
        <v>304.1100000000006</v>
      </c>
      <c r="H13" s="304">
        <v>98830.5</v>
      </c>
      <c r="I13" s="137"/>
    </row>
    <row r="14" spans="1:9" ht="18" customHeight="1" thickBot="1">
      <c r="A14" s="7"/>
      <c r="B14" s="340" t="s">
        <v>103</v>
      </c>
      <c r="C14" s="62">
        <v>0</v>
      </c>
      <c r="D14" s="64">
        <v>0</v>
      </c>
      <c r="E14" s="64">
        <v>83232.19</v>
      </c>
      <c r="F14" s="64">
        <v>8768.729999999996</v>
      </c>
      <c r="G14" s="63">
        <v>640.0200000000041</v>
      </c>
      <c r="H14" s="305">
        <v>92640.94</v>
      </c>
      <c r="I14" s="137"/>
    </row>
    <row r="15" spans="1:9" ht="27" customHeight="1" thickBot="1" thickTop="1">
      <c r="A15" s="7"/>
      <c r="B15" s="341" t="s">
        <v>1</v>
      </c>
      <c r="C15" s="297">
        <v>220350.41999999998</v>
      </c>
      <c r="D15" s="297">
        <v>49075.17</v>
      </c>
      <c r="E15" s="297">
        <v>460077.12</v>
      </c>
      <c r="F15" s="297">
        <v>107238.76999999999</v>
      </c>
      <c r="G15" s="298">
        <v>937.9200000000201</v>
      </c>
      <c r="H15" s="306">
        <v>837679.4000000001</v>
      </c>
      <c r="I15" s="138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66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F18" s="425" t="s">
        <v>145</v>
      </c>
      <c r="G18" s="425"/>
      <c r="H18" s="425"/>
      <c r="I18" s="20"/>
    </row>
    <row r="19" spans="1:9" ht="69" customHeight="1" thickBot="1">
      <c r="A19" s="7"/>
      <c r="B19" s="259" t="s">
        <v>0</v>
      </c>
      <c r="C19" s="260" t="s">
        <v>205</v>
      </c>
      <c r="D19" s="356" t="s">
        <v>64</v>
      </c>
      <c r="E19" s="356" t="s">
        <v>41</v>
      </c>
      <c r="F19" s="356" t="s">
        <v>154</v>
      </c>
      <c r="G19" s="261" t="s">
        <v>63</v>
      </c>
      <c r="H19" s="263" t="s">
        <v>234</v>
      </c>
      <c r="I19" s="131"/>
    </row>
    <row r="20" spans="1:9" ht="18" customHeight="1" thickTop="1">
      <c r="A20" s="7"/>
      <c r="B20" s="357" t="s">
        <v>97</v>
      </c>
      <c r="C20" s="54">
        <v>1</v>
      </c>
      <c r="D20" s="54">
        <v>1</v>
      </c>
      <c r="E20" s="54">
        <v>0.6158316211725725</v>
      </c>
      <c r="F20" s="54">
        <v>1</v>
      </c>
      <c r="G20" s="60">
        <v>0.9090909092592784</v>
      </c>
      <c r="H20" s="307">
        <v>0.764662397737913</v>
      </c>
      <c r="I20" s="132"/>
    </row>
    <row r="21" spans="1:9" ht="18" customHeight="1">
      <c r="A21" s="7"/>
      <c r="B21" s="339" t="s">
        <v>98</v>
      </c>
      <c r="C21" s="54">
        <v>0.9968494496060643</v>
      </c>
      <c r="D21" s="54">
        <v>0.9950360606967723</v>
      </c>
      <c r="E21" s="54">
        <v>0.5865726577021789</v>
      </c>
      <c r="F21" s="54">
        <v>0</v>
      </c>
      <c r="G21" s="55">
        <v>0.5999999999951494</v>
      </c>
      <c r="H21" s="307">
        <v>0.8006279387568241</v>
      </c>
      <c r="I21" s="132"/>
    </row>
    <row r="22" spans="1:9" ht="18" customHeight="1">
      <c r="A22" s="7"/>
      <c r="B22" s="339" t="s">
        <v>99</v>
      </c>
      <c r="C22" s="54">
        <v>0.9977290767440565</v>
      </c>
      <c r="D22" s="54">
        <v>0.997582042693732</v>
      </c>
      <c r="E22" s="54">
        <v>0.6638406691739678</v>
      </c>
      <c r="F22" s="54">
        <v>0.9935207765014143</v>
      </c>
      <c r="G22" s="55">
        <v>1</v>
      </c>
      <c r="H22" s="307">
        <v>0.8299442503316166</v>
      </c>
      <c r="I22" s="132"/>
    </row>
    <row r="23" spans="1:9" ht="18" customHeight="1">
      <c r="A23" s="7"/>
      <c r="B23" s="339" t="s">
        <v>100</v>
      </c>
      <c r="C23" s="54">
        <v>0.9970557805251701</v>
      </c>
      <c r="D23" s="54">
        <v>0.9954324323001552</v>
      </c>
      <c r="E23" s="54">
        <v>0.622938760997001</v>
      </c>
      <c r="F23" s="54">
        <v>0.999149593458006</v>
      </c>
      <c r="G23" s="55">
        <v>0</v>
      </c>
      <c r="H23" s="307">
        <v>0.798187705430538</v>
      </c>
      <c r="I23" s="132"/>
    </row>
    <row r="24" spans="1:9" ht="18" customHeight="1">
      <c r="A24" s="7"/>
      <c r="B24" s="339" t="s">
        <v>101</v>
      </c>
      <c r="C24" s="54">
        <v>1</v>
      </c>
      <c r="D24" s="54">
        <v>1</v>
      </c>
      <c r="E24" s="54">
        <v>0.6098327891127591</v>
      </c>
      <c r="F24" s="54">
        <v>0.9971669199052224</v>
      </c>
      <c r="G24" s="55">
        <v>-0.4878706199465357</v>
      </c>
      <c r="H24" s="307">
        <v>0.691720973564216</v>
      </c>
      <c r="I24" s="132"/>
    </row>
    <row r="25" spans="1:9" ht="18" customHeight="1">
      <c r="A25" s="7"/>
      <c r="B25" s="339" t="s">
        <v>102</v>
      </c>
      <c r="C25" s="54">
        <v>0</v>
      </c>
      <c r="D25" s="54">
        <v>0</v>
      </c>
      <c r="E25" s="54">
        <v>0.7557749673302321</v>
      </c>
      <c r="F25" s="54">
        <v>0.9903409432965212</v>
      </c>
      <c r="G25" s="55">
        <v>0.9439426389794278</v>
      </c>
      <c r="H25" s="307">
        <v>0.7869733046755358</v>
      </c>
      <c r="I25" s="132"/>
    </row>
    <row r="26" spans="1:9" ht="18" customHeight="1" thickBot="1">
      <c r="A26" s="7"/>
      <c r="B26" s="340" t="s">
        <v>103</v>
      </c>
      <c r="C26" s="58">
        <v>0</v>
      </c>
      <c r="D26" s="56">
        <v>0</v>
      </c>
      <c r="E26" s="56">
        <v>0.8420141565532532</v>
      </c>
      <c r="F26" s="56">
        <v>0.925721470558426</v>
      </c>
      <c r="G26" s="57">
        <v>0.9006121156687671</v>
      </c>
      <c r="H26" s="308">
        <v>0.8496682942944491</v>
      </c>
      <c r="I26" s="132"/>
    </row>
    <row r="27" spans="1:9" ht="27" customHeight="1" thickBot="1" thickTop="1">
      <c r="A27" s="7"/>
      <c r="B27" s="341" t="s">
        <v>1</v>
      </c>
      <c r="C27" s="282">
        <v>0.9981539961824248</v>
      </c>
      <c r="D27" s="282">
        <v>0.9974309762879519</v>
      </c>
      <c r="E27" s="282">
        <v>0.6815225933382792</v>
      </c>
      <c r="F27" s="282">
        <v>0.9889404134434362</v>
      </c>
      <c r="G27" s="283">
        <v>0.9086259009532687</v>
      </c>
      <c r="H27" s="309">
        <v>0.7943837084689364</v>
      </c>
      <c r="I27" s="133"/>
    </row>
    <row r="28" ht="15" customHeight="1"/>
  </sheetData>
  <sheetProtection/>
  <mergeCells count="3">
    <mergeCell ref="G6:H6"/>
    <mergeCell ref="F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BD637"/>
  </sheetPr>
  <dimension ref="A1:K19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6.57421875" style="10" customWidth="1"/>
    <col min="10" max="11" width="11.2812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292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30" t="s">
        <v>121</v>
      </c>
      <c r="H6" s="430"/>
      <c r="I6" s="20"/>
    </row>
    <row r="7" spans="1:9" ht="69" customHeight="1" thickBot="1">
      <c r="A7" s="7"/>
      <c r="B7" s="259" t="s">
        <v>25</v>
      </c>
      <c r="C7" s="260" t="s">
        <v>205</v>
      </c>
      <c r="D7" s="356" t="s">
        <v>64</v>
      </c>
      <c r="E7" s="356" t="s">
        <v>41</v>
      </c>
      <c r="F7" s="356" t="s">
        <v>154</v>
      </c>
      <c r="G7" s="261" t="s">
        <v>63</v>
      </c>
      <c r="H7" s="263" t="s">
        <v>234</v>
      </c>
      <c r="I7" s="131"/>
    </row>
    <row r="8" spans="1:9" ht="18" customHeight="1" thickTop="1">
      <c r="A8" s="7"/>
      <c r="B8" s="264" t="s">
        <v>22</v>
      </c>
      <c r="C8" s="59">
        <v>220350.41</v>
      </c>
      <c r="D8" s="59">
        <v>49075.18000000001</v>
      </c>
      <c r="E8" s="59">
        <v>403437.04000000004</v>
      </c>
      <c r="F8" s="59">
        <v>105299.65</v>
      </c>
      <c r="G8" s="65">
        <v>937.9300000000094</v>
      </c>
      <c r="H8" s="304">
        <v>779100.21</v>
      </c>
      <c r="I8" s="137"/>
    </row>
    <row r="9" spans="1:9" ht="18" customHeight="1">
      <c r="A9" s="7"/>
      <c r="B9" s="267" t="s">
        <v>23</v>
      </c>
      <c r="C9" s="59">
        <v>0</v>
      </c>
      <c r="D9" s="59">
        <v>0</v>
      </c>
      <c r="E9" s="59">
        <v>40749.43</v>
      </c>
      <c r="F9" s="59">
        <v>1266.2900000000009</v>
      </c>
      <c r="G9" s="61">
        <v>0</v>
      </c>
      <c r="H9" s="304">
        <v>42015.72</v>
      </c>
      <c r="I9" s="137"/>
    </row>
    <row r="10" spans="1:9" ht="18" customHeight="1" thickBot="1">
      <c r="A10" s="7"/>
      <c r="B10" s="287" t="s">
        <v>24</v>
      </c>
      <c r="C10" s="62">
        <v>0</v>
      </c>
      <c r="D10" s="64">
        <v>0</v>
      </c>
      <c r="E10" s="64">
        <v>15890.66</v>
      </c>
      <c r="F10" s="64">
        <v>672.7900000000009</v>
      </c>
      <c r="G10" s="63">
        <v>0</v>
      </c>
      <c r="H10" s="305">
        <v>16563.45</v>
      </c>
      <c r="I10" s="137"/>
    </row>
    <row r="11" spans="1:9" ht="27" customHeight="1" thickBot="1" thickTop="1">
      <c r="A11" s="7"/>
      <c r="B11" s="273" t="s">
        <v>1</v>
      </c>
      <c r="C11" s="297">
        <v>220350.41</v>
      </c>
      <c r="D11" s="297">
        <v>49075.18000000001</v>
      </c>
      <c r="E11" s="297">
        <v>460077.13000000006</v>
      </c>
      <c r="F11" s="297">
        <v>107238.73</v>
      </c>
      <c r="G11" s="298">
        <v>937.9300000000094</v>
      </c>
      <c r="H11" s="306">
        <v>837679.38</v>
      </c>
      <c r="I11" s="138"/>
    </row>
    <row r="12" spans="1:9" ht="12" customHeight="1">
      <c r="A12" s="7"/>
      <c r="B12" s="7"/>
      <c r="C12" s="17"/>
      <c r="D12" s="17"/>
      <c r="E12" s="17"/>
      <c r="F12" s="17"/>
      <c r="G12" s="17"/>
      <c r="H12" s="17"/>
      <c r="I12" s="17"/>
    </row>
    <row r="13" spans="1:8" ht="15" customHeight="1">
      <c r="A13" s="7"/>
      <c r="B13" s="5" t="s">
        <v>67</v>
      </c>
      <c r="C13" s="10"/>
      <c r="D13" s="10"/>
      <c r="E13" s="10"/>
      <c r="F13" s="10"/>
      <c r="G13" s="10"/>
      <c r="H13" s="10"/>
    </row>
    <row r="14" spans="1:9" ht="11.25" customHeight="1" thickBot="1">
      <c r="A14" s="7"/>
      <c r="B14" s="3"/>
      <c r="C14" s="3"/>
      <c r="F14" s="425" t="s">
        <v>145</v>
      </c>
      <c r="G14" s="425"/>
      <c r="H14" s="425"/>
      <c r="I14" s="20"/>
    </row>
    <row r="15" spans="1:9" ht="69" customHeight="1" thickBot="1">
      <c r="A15" s="7"/>
      <c r="B15" s="259" t="s">
        <v>25</v>
      </c>
      <c r="C15" s="260" t="s">
        <v>205</v>
      </c>
      <c r="D15" s="356" t="s">
        <v>64</v>
      </c>
      <c r="E15" s="356" t="s">
        <v>41</v>
      </c>
      <c r="F15" s="356" t="s">
        <v>154</v>
      </c>
      <c r="G15" s="261" t="s">
        <v>63</v>
      </c>
      <c r="H15" s="263" t="s">
        <v>234</v>
      </c>
      <c r="I15" s="131"/>
    </row>
    <row r="16" spans="1:9" ht="18" customHeight="1" thickTop="1">
      <c r="A16" s="7"/>
      <c r="B16" s="264" t="s">
        <v>22</v>
      </c>
      <c r="C16" s="54">
        <v>0.9981539056690824</v>
      </c>
      <c r="D16" s="54">
        <v>0.9974311795334989</v>
      </c>
      <c r="E16" s="54">
        <v>0.6731375710644294</v>
      </c>
      <c r="F16" s="54">
        <v>0.9939166060608347</v>
      </c>
      <c r="G16" s="60">
        <v>0.9086355886228101</v>
      </c>
      <c r="H16" s="307">
        <v>0.7980343081524811</v>
      </c>
      <c r="I16" s="132"/>
    </row>
    <row r="17" spans="1:9" ht="18" customHeight="1">
      <c r="A17" s="7"/>
      <c r="B17" s="267" t="s">
        <v>23</v>
      </c>
      <c r="C17" s="54">
        <v>0</v>
      </c>
      <c r="D17" s="54">
        <v>0</v>
      </c>
      <c r="E17" s="54">
        <v>0.7660606149475462</v>
      </c>
      <c r="F17" s="54">
        <v>0.807603510293631</v>
      </c>
      <c r="G17" s="55">
        <v>0</v>
      </c>
      <c r="H17" s="307">
        <v>0.7672500942268866</v>
      </c>
      <c r="I17" s="132"/>
    </row>
    <row r="18" spans="1:9" ht="18" customHeight="1" thickBot="1">
      <c r="A18" s="7"/>
      <c r="B18" s="287" t="s">
        <v>24</v>
      </c>
      <c r="C18" s="58">
        <v>0</v>
      </c>
      <c r="D18" s="56">
        <v>0</v>
      </c>
      <c r="E18" s="56">
        <v>0.7049738296545195</v>
      </c>
      <c r="F18" s="56">
        <v>0.7266021556472333</v>
      </c>
      <c r="G18" s="57">
        <v>0</v>
      </c>
      <c r="H18" s="308">
        <v>0.7058272310744749</v>
      </c>
      <c r="I18" s="132"/>
    </row>
    <row r="19" spans="1:9" ht="27" customHeight="1" thickBot="1" thickTop="1">
      <c r="A19" s="7"/>
      <c r="B19" s="273" t="s">
        <v>1</v>
      </c>
      <c r="C19" s="282">
        <v>0.9981539056690824</v>
      </c>
      <c r="D19" s="282">
        <v>0.9974311795334989</v>
      </c>
      <c r="E19" s="282">
        <v>0.6815226182470525</v>
      </c>
      <c r="F19" s="282">
        <v>0.9889400445692262</v>
      </c>
      <c r="G19" s="283">
        <v>0.9086355886228101</v>
      </c>
      <c r="H19" s="309">
        <v>0.7943836895026416</v>
      </c>
      <c r="I19" s="133"/>
    </row>
    <row r="20" ht="15" customHeight="1"/>
  </sheetData>
  <sheetProtection/>
  <mergeCells count="3">
    <mergeCell ref="G6:H6"/>
    <mergeCell ref="F14:H14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BD637"/>
  </sheetPr>
  <dimension ref="A1:K23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7.7109375" style="10" customWidth="1"/>
    <col min="10" max="11" width="10.574218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293</v>
      </c>
    </row>
    <row r="4" spans="1:6" ht="6" customHeight="1">
      <c r="A4" s="7"/>
      <c r="B4" s="3"/>
      <c r="F4" s="11"/>
    </row>
    <row r="5" spans="1:2" ht="15" customHeight="1">
      <c r="A5" s="7"/>
      <c r="B5" s="4" t="s">
        <v>70</v>
      </c>
    </row>
    <row r="6" spans="1:9" ht="11.25" customHeight="1" thickBot="1">
      <c r="A6" s="7"/>
      <c r="G6" s="430" t="s">
        <v>121</v>
      </c>
      <c r="H6" s="430"/>
      <c r="I6" s="20"/>
    </row>
    <row r="7" spans="1:9" ht="69" customHeight="1" thickBot="1">
      <c r="A7" s="7"/>
      <c r="B7" s="259" t="s">
        <v>2</v>
      </c>
      <c r="C7" s="260" t="s">
        <v>205</v>
      </c>
      <c r="D7" s="356" t="s">
        <v>64</v>
      </c>
      <c r="E7" s="356" t="s">
        <v>41</v>
      </c>
      <c r="F7" s="356" t="s">
        <v>154</v>
      </c>
      <c r="G7" s="261" t="s">
        <v>63</v>
      </c>
      <c r="H7" s="263" t="s">
        <v>234</v>
      </c>
      <c r="I7" s="131"/>
    </row>
    <row r="8" spans="1:9" ht="18" customHeight="1" thickTop="1">
      <c r="A8" s="7"/>
      <c r="B8" s="264" t="s">
        <v>122</v>
      </c>
      <c r="C8" s="59">
        <v>220350.41999999998</v>
      </c>
      <c r="D8" s="59">
        <v>49075.17</v>
      </c>
      <c r="E8" s="59">
        <v>460077.12</v>
      </c>
      <c r="F8" s="59">
        <v>107238.76999999999</v>
      </c>
      <c r="G8" s="65">
        <v>937.9200000000201</v>
      </c>
      <c r="H8" s="304">
        <v>837679.4000000001</v>
      </c>
      <c r="I8" s="137"/>
    </row>
    <row r="9" spans="1:9" ht="18" customHeight="1">
      <c r="A9" s="7"/>
      <c r="B9" s="267" t="s">
        <v>123</v>
      </c>
      <c r="C9" s="59">
        <v>194611.12</v>
      </c>
      <c r="D9" s="59">
        <v>47322.75</v>
      </c>
      <c r="E9" s="59">
        <v>0</v>
      </c>
      <c r="F9" s="59">
        <v>2857.19</v>
      </c>
      <c r="G9" s="61">
        <v>20.360000000015134</v>
      </c>
      <c r="H9" s="304">
        <v>244811.42</v>
      </c>
      <c r="I9" s="137"/>
    </row>
    <row r="10" spans="1:9" ht="18" customHeight="1">
      <c r="A10" s="7"/>
      <c r="B10" s="267" t="s">
        <v>124</v>
      </c>
      <c r="C10" s="59">
        <v>3852668.37</v>
      </c>
      <c r="D10" s="59">
        <v>1361471.04</v>
      </c>
      <c r="E10" s="59">
        <v>0</v>
      </c>
      <c r="F10" s="59">
        <v>192358.18</v>
      </c>
      <c r="G10" s="61">
        <v>0</v>
      </c>
      <c r="H10" s="304">
        <v>5406497.59</v>
      </c>
      <c r="I10" s="137"/>
    </row>
    <row r="11" spans="1:9" ht="18" customHeight="1">
      <c r="A11" s="7"/>
      <c r="B11" s="267" t="s">
        <v>132</v>
      </c>
      <c r="C11" s="59">
        <v>9842.49</v>
      </c>
      <c r="D11" s="59">
        <v>1749.81</v>
      </c>
      <c r="E11" s="59">
        <v>0</v>
      </c>
      <c r="F11" s="59">
        <v>318.78</v>
      </c>
      <c r="G11" s="61">
        <v>0</v>
      </c>
      <c r="H11" s="304">
        <v>11911.08</v>
      </c>
      <c r="I11" s="137"/>
    </row>
    <row r="12" spans="1:9" ht="18" customHeight="1" thickBot="1">
      <c r="A12" s="7"/>
      <c r="B12" s="269" t="s">
        <v>133</v>
      </c>
      <c r="C12" s="62">
        <v>0</v>
      </c>
      <c r="D12" s="64">
        <v>9129.95</v>
      </c>
      <c r="E12" s="64">
        <v>0</v>
      </c>
      <c r="F12" s="64">
        <v>539409.01</v>
      </c>
      <c r="G12" s="63">
        <v>1409.1199999999953</v>
      </c>
      <c r="H12" s="305">
        <v>549948.08</v>
      </c>
      <c r="I12" s="137"/>
    </row>
    <row r="13" spans="1:9" ht="27" customHeight="1" thickBot="1" thickTop="1">
      <c r="A13" s="7"/>
      <c r="B13" s="273" t="s">
        <v>125</v>
      </c>
      <c r="C13" s="297">
        <v>4277472.4</v>
      </c>
      <c r="D13" s="297">
        <v>1468748.72</v>
      </c>
      <c r="E13" s="297">
        <v>460077.12</v>
      </c>
      <c r="F13" s="297">
        <v>842181.93</v>
      </c>
      <c r="G13" s="298">
        <v>2367.4000000000306</v>
      </c>
      <c r="H13" s="306">
        <v>7050847.57</v>
      </c>
      <c r="I13" s="13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59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425" t="s">
        <v>145</v>
      </c>
      <c r="G16" s="425"/>
      <c r="H16" s="425"/>
      <c r="I16" s="20"/>
    </row>
    <row r="17" spans="1:9" ht="69" customHeight="1" thickBot="1">
      <c r="A17" s="7"/>
      <c r="B17" s="259" t="s">
        <v>2</v>
      </c>
      <c r="C17" s="260" t="s">
        <v>205</v>
      </c>
      <c r="D17" s="356" t="s">
        <v>64</v>
      </c>
      <c r="E17" s="356" t="s">
        <v>41</v>
      </c>
      <c r="F17" s="356" t="s">
        <v>154</v>
      </c>
      <c r="G17" s="261" t="s">
        <v>63</v>
      </c>
      <c r="H17" s="263" t="s">
        <v>234</v>
      </c>
      <c r="I17" s="131"/>
    </row>
    <row r="18" spans="1:9" ht="18" customHeight="1" thickTop="1">
      <c r="A18" s="7"/>
      <c r="B18" s="264" t="s">
        <v>122</v>
      </c>
      <c r="C18" s="54">
        <v>0.9981539961824248</v>
      </c>
      <c r="D18" s="54">
        <v>0.9974309762879519</v>
      </c>
      <c r="E18" s="54">
        <v>0.6815225933382792</v>
      </c>
      <c r="F18" s="54">
        <v>0.9889404134434362</v>
      </c>
      <c r="G18" s="60">
        <v>0.9086259009532687</v>
      </c>
      <c r="H18" s="307">
        <v>0.7943837084689364</v>
      </c>
      <c r="I18" s="132"/>
    </row>
    <row r="19" spans="1:9" ht="18" customHeight="1">
      <c r="A19" s="7"/>
      <c r="B19" s="267" t="s">
        <v>123</v>
      </c>
      <c r="C19" s="54">
        <v>0.9990660857287302</v>
      </c>
      <c r="D19" s="54">
        <v>0.996635182799902</v>
      </c>
      <c r="E19" s="54">
        <v>0</v>
      </c>
      <c r="F19" s="54">
        <v>0.9962204021575785</v>
      </c>
      <c r="G19" s="55">
        <v>1</v>
      </c>
      <c r="H19" s="307">
        <v>0.998562064283921</v>
      </c>
      <c r="I19" s="132"/>
    </row>
    <row r="20" spans="1:9" ht="18" customHeight="1">
      <c r="A20" s="7"/>
      <c r="B20" s="267" t="s">
        <v>124</v>
      </c>
      <c r="C20" s="54">
        <v>0.9062197239694204</v>
      </c>
      <c r="D20" s="54">
        <v>0.9976081588336176</v>
      </c>
      <c r="E20" s="54">
        <v>0</v>
      </c>
      <c r="F20" s="54">
        <v>0.9764984806918645</v>
      </c>
      <c r="G20" s="55">
        <v>0</v>
      </c>
      <c r="H20" s="307">
        <v>0.9300564757242181</v>
      </c>
      <c r="I20" s="132"/>
    </row>
    <row r="21" spans="1:9" ht="18" customHeight="1">
      <c r="A21" s="7"/>
      <c r="B21" s="267" t="s">
        <v>132</v>
      </c>
      <c r="C21" s="54">
        <v>1</v>
      </c>
      <c r="D21" s="54">
        <v>1</v>
      </c>
      <c r="E21" s="54">
        <v>0</v>
      </c>
      <c r="F21" s="54">
        <v>1</v>
      </c>
      <c r="G21" s="55">
        <v>0</v>
      </c>
      <c r="H21" s="307">
        <v>1</v>
      </c>
      <c r="I21" s="132"/>
    </row>
    <row r="22" spans="1:9" ht="18" customHeight="1" thickBot="1">
      <c r="A22" s="7"/>
      <c r="B22" s="269" t="s">
        <v>133</v>
      </c>
      <c r="C22" s="58">
        <v>0</v>
      </c>
      <c r="D22" s="56">
        <v>0.9552265196607203</v>
      </c>
      <c r="E22" s="56">
        <v>0</v>
      </c>
      <c r="F22" s="56">
        <v>1</v>
      </c>
      <c r="G22" s="57">
        <v>0.9999929034226727</v>
      </c>
      <c r="H22" s="308">
        <v>0.9992224407011329</v>
      </c>
      <c r="I22" s="132"/>
    </row>
    <row r="23" spans="1:9" ht="27" customHeight="1" thickBot="1" thickTop="1">
      <c r="A23" s="7"/>
      <c r="B23" s="273" t="s">
        <v>125</v>
      </c>
      <c r="C23" s="282">
        <v>0.9146238568707642</v>
      </c>
      <c r="D23" s="282">
        <v>0.9972986576344974</v>
      </c>
      <c r="E23" s="282">
        <v>0.6815225933382792</v>
      </c>
      <c r="F23" s="282">
        <v>0.9931138189458296</v>
      </c>
      <c r="G23" s="283">
        <v>0.9616814191645682</v>
      </c>
      <c r="H23" s="309">
        <v>0.9186725923107285</v>
      </c>
      <c r="I23" s="133"/>
    </row>
    <row r="24" ht="15" customHeight="1"/>
  </sheetData>
  <sheetProtection/>
  <mergeCells count="3">
    <mergeCell ref="G6:H6"/>
    <mergeCell ref="F16:H1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5.7109375" style="6" customWidth="1"/>
    <col min="10" max="10" width="18.7109375" style="6" customWidth="1"/>
    <col min="11" max="11" width="6.0039062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125"/>
      <c r="J1" s="125"/>
      <c r="K1" s="125"/>
      <c r="L1" s="456" t="s">
        <v>251</v>
      </c>
      <c r="M1" s="457"/>
    </row>
    <row r="2" spans="1:2" ht="12" customHeight="1" thickTop="1">
      <c r="A2" s="7"/>
      <c r="B2" s="2"/>
    </row>
    <row r="3" spans="1:2" ht="18">
      <c r="A3" s="7"/>
      <c r="B3" s="2" t="s">
        <v>294</v>
      </c>
    </row>
    <row r="4" spans="1:2" ht="6" customHeight="1">
      <c r="A4" s="7"/>
      <c r="B4" s="3"/>
    </row>
    <row r="5" spans="1:10" ht="15" customHeight="1">
      <c r="A5" s="7"/>
      <c r="B5" s="5" t="s">
        <v>65</v>
      </c>
      <c r="C5" s="10"/>
      <c r="D5" s="10"/>
      <c r="E5" s="10"/>
      <c r="F5" s="10"/>
      <c r="G5" s="10"/>
      <c r="H5" s="10"/>
      <c r="I5" s="10"/>
      <c r="J5" s="10"/>
    </row>
    <row r="6" spans="1:11" ht="11.25" customHeight="1" thickBot="1">
      <c r="A6" s="7"/>
      <c r="B6" s="3"/>
      <c r="C6" s="3"/>
      <c r="H6" s="425" t="s">
        <v>145</v>
      </c>
      <c r="I6" s="425"/>
      <c r="J6" s="425"/>
      <c r="K6" s="20"/>
    </row>
    <row r="7" spans="1:11" ht="69" customHeight="1" thickBot="1">
      <c r="A7" s="7"/>
      <c r="B7" s="345" t="s">
        <v>55</v>
      </c>
      <c r="C7" s="260" t="s">
        <v>231</v>
      </c>
      <c r="D7" s="356" t="s">
        <v>143</v>
      </c>
      <c r="E7" s="356" t="s">
        <v>38</v>
      </c>
      <c r="F7" s="356" t="s">
        <v>39</v>
      </c>
      <c r="G7" s="356" t="s">
        <v>232</v>
      </c>
      <c r="H7" s="356" t="s">
        <v>40</v>
      </c>
      <c r="I7" s="261" t="s">
        <v>61</v>
      </c>
      <c r="J7" s="263" t="s">
        <v>233</v>
      </c>
      <c r="K7" s="131"/>
    </row>
    <row r="8" spans="1:11" ht="18" customHeight="1" thickTop="1">
      <c r="A8" s="7"/>
      <c r="B8" s="264" t="s">
        <v>104</v>
      </c>
      <c r="C8" s="54">
        <v>0.9982602733076045</v>
      </c>
      <c r="D8" s="54">
        <v>0.7530714511888846</v>
      </c>
      <c r="E8" s="54">
        <v>0.7995271657902641</v>
      </c>
      <c r="F8" s="54">
        <v>0.6565204379459866</v>
      </c>
      <c r="G8" s="54">
        <v>0</v>
      </c>
      <c r="H8" s="54">
        <v>0.7876576304459076</v>
      </c>
      <c r="I8" s="54">
        <v>0.9673366833682863</v>
      </c>
      <c r="J8" s="278">
        <v>0.7589019939502586</v>
      </c>
      <c r="K8" s="143"/>
    </row>
    <row r="9" spans="1:11" ht="18" customHeight="1">
      <c r="A9" s="7"/>
      <c r="B9" s="267" t="s">
        <v>105</v>
      </c>
      <c r="C9" s="54">
        <v>1</v>
      </c>
      <c r="D9" s="54">
        <v>0.9214256882771528</v>
      </c>
      <c r="E9" s="54">
        <v>0.9032433275951471</v>
      </c>
      <c r="F9" s="54">
        <v>0.7276636803987582</v>
      </c>
      <c r="G9" s="54">
        <v>0</v>
      </c>
      <c r="H9" s="54">
        <v>0.8856634396784053</v>
      </c>
      <c r="I9" s="54">
        <v>0.7518452865280034</v>
      </c>
      <c r="J9" s="278">
        <v>0.9049842985971267</v>
      </c>
      <c r="K9" s="143"/>
    </row>
    <row r="10" spans="1:11" ht="18" customHeight="1">
      <c r="A10" s="7"/>
      <c r="B10" s="267" t="s">
        <v>106</v>
      </c>
      <c r="C10" s="54">
        <v>1</v>
      </c>
      <c r="D10" s="54">
        <v>0.9513231264344966</v>
      </c>
      <c r="E10" s="54">
        <v>0.9638918329824576</v>
      </c>
      <c r="F10" s="54">
        <v>0.8110363211270122</v>
      </c>
      <c r="G10" s="54">
        <v>0</v>
      </c>
      <c r="H10" s="54">
        <v>0.9812679124818116</v>
      </c>
      <c r="I10" s="54">
        <v>0</v>
      </c>
      <c r="J10" s="278">
        <v>0.9477663129341367</v>
      </c>
      <c r="K10" s="143"/>
    </row>
    <row r="11" spans="1:11" ht="18" customHeight="1">
      <c r="A11" s="7"/>
      <c r="B11" s="267" t="s">
        <v>107</v>
      </c>
      <c r="C11" s="54">
        <v>1</v>
      </c>
      <c r="D11" s="54">
        <v>0.764071674392061</v>
      </c>
      <c r="E11" s="54">
        <v>0.7347700366272496</v>
      </c>
      <c r="F11" s="54">
        <v>0.7651648338115586</v>
      </c>
      <c r="G11" s="54">
        <v>0</v>
      </c>
      <c r="H11" s="54">
        <v>0.7805412814037969</v>
      </c>
      <c r="I11" s="54">
        <v>0.7862445487532276</v>
      </c>
      <c r="J11" s="278">
        <v>0.764634296108556</v>
      </c>
      <c r="K11" s="143"/>
    </row>
    <row r="12" spans="1:11" ht="18" customHeight="1">
      <c r="A12" s="7"/>
      <c r="B12" s="267" t="s">
        <v>108</v>
      </c>
      <c r="C12" s="54">
        <v>1</v>
      </c>
      <c r="D12" s="54">
        <v>0.7936833357542699</v>
      </c>
      <c r="E12" s="54">
        <v>0.7560296108829072</v>
      </c>
      <c r="F12" s="54">
        <v>0.612553778850001</v>
      </c>
      <c r="G12" s="54">
        <v>0</v>
      </c>
      <c r="H12" s="54">
        <v>0.8188726833137283</v>
      </c>
      <c r="I12" s="54">
        <v>0.971635396660656</v>
      </c>
      <c r="J12" s="278">
        <v>0.7805437080912764</v>
      </c>
      <c r="K12" s="143"/>
    </row>
    <row r="13" spans="1:11" ht="18" customHeight="1">
      <c r="A13" s="7"/>
      <c r="B13" s="267" t="s">
        <v>109</v>
      </c>
      <c r="C13" s="54">
        <v>1</v>
      </c>
      <c r="D13" s="54">
        <v>0.9183685724946249</v>
      </c>
      <c r="E13" s="54">
        <v>0.8925576024789474</v>
      </c>
      <c r="F13" s="54">
        <v>0.830160038540346</v>
      </c>
      <c r="G13" s="54">
        <v>0</v>
      </c>
      <c r="H13" s="54">
        <v>0.7318061053348499</v>
      </c>
      <c r="I13" s="54">
        <v>1.000000002910383</v>
      </c>
      <c r="J13" s="278">
        <v>0.8945749988517249</v>
      </c>
      <c r="K13" s="143"/>
    </row>
    <row r="14" spans="1:11" ht="18" customHeight="1">
      <c r="A14" s="7"/>
      <c r="B14" s="267" t="s">
        <v>110</v>
      </c>
      <c r="C14" s="54">
        <v>1</v>
      </c>
      <c r="D14" s="54">
        <v>0.9160272455339324</v>
      </c>
      <c r="E14" s="54">
        <v>0.9142681217969753</v>
      </c>
      <c r="F14" s="54">
        <v>0.8263420791409017</v>
      </c>
      <c r="G14" s="54">
        <v>0</v>
      </c>
      <c r="H14" s="54">
        <v>0.9058387095036069</v>
      </c>
      <c r="I14" s="54">
        <v>0.987678437265107</v>
      </c>
      <c r="J14" s="278">
        <v>0.9117193592336358</v>
      </c>
      <c r="K14" s="143"/>
    </row>
    <row r="15" spans="1:11" ht="18" customHeight="1">
      <c r="A15" s="7"/>
      <c r="B15" s="267" t="s">
        <v>111</v>
      </c>
      <c r="C15" s="54">
        <v>0.9453731820949108</v>
      </c>
      <c r="D15" s="54">
        <v>0.849178824284613</v>
      </c>
      <c r="E15" s="54">
        <v>0.8501178961750518</v>
      </c>
      <c r="F15" s="54">
        <v>0.7291365500908248</v>
      </c>
      <c r="G15" s="54">
        <v>0</v>
      </c>
      <c r="H15" s="54">
        <v>0.8879447751756373</v>
      </c>
      <c r="I15" s="54">
        <v>0.9225777866708806</v>
      </c>
      <c r="J15" s="278">
        <v>0.8475743298764673</v>
      </c>
      <c r="K15" s="143"/>
    </row>
    <row r="16" spans="1:11" ht="18" customHeight="1">
      <c r="A16" s="7"/>
      <c r="B16" s="267" t="s">
        <v>112</v>
      </c>
      <c r="C16" s="54">
        <v>1</v>
      </c>
      <c r="D16" s="54">
        <v>0.9150439499289471</v>
      </c>
      <c r="E16" s="54">
        <v>0.8678698662184723</v>
      </c>
      <c r="F16" s="54">
        <v>0.7566607307998433</v>
      </c>
      <c r="G16" s="54">
        <v>0</v>
      </c>
      <c r="H16" s="54">
        <v>0.8837968169504945</v>
      </c>
      <c r="I16" s="54">
        <v>0.8354733614424077</v>
      </c>
      <c r="J16" s="278">
        <v>0.8949047506093677</v>
      </c>
      <c r="K16" s="143"/>
    </row>
    <row r="17" spans="1:11" ht="18" customHeight="1">
      <c r="A17" s="7"/>
      <c r="B17" s="267" t="s">
        <v>113</v>
      </c>
      <c r="C17" s="54">
        <v>1</v>
      </c>
      <c r="D17" s="54">
        <v>0.74043516838302</v>
      </c>
      <c r="E17" s="54">
        <v>0.7553234565860827</v>
      </c>
      <c r="F17" s="54">
        <v>0.740788408838484</v>
      </c>
      <c r="G17" s="54">
        <v>0</v>
      </c>
      <c r="H17" s="54">
        <v>0.8545984380231944</v>
      </c>
      <c r="I17" s="54">
        <v>0.5014042314170113</v>
      </c>
      <c r="J17" s="278">
        <v>0.755012393706951</v>
      </c>
      <c r="K17" s="143"/>
    </row>
    <row r="18" spans="1:11" ht="18" customHeight="1">
      <c r="A18" s="7"/>
      <c r="B18" s="267" t="s">
        <v>114</v>
      </c>
      <c r="C18" s="54">
        <v>0.9722355599333163</v>
      </c>
      <c r="D18" s="54">
        <v>0.9014379829797106</v>
      </c>
      <c r="E18" s="54">
        <v>0.8827758581765447</v>
      </c>
      <c r="F18" s="54">
        <v>0.8326291889744828</v>
      </c>
      <c r="G18" s="54">
        <v>0</v>
      </c>
      <c r="H18" s="54">
        <v>0.9059138116607064</v>
      </c>
      <c r="I18" s="54">
        <v>0.9840737636209447</v>
      </c>
      <c r="J18" s="278">
        <v>0.8975185886750501</v>
      </c>
      <c r="K18" s="143"/>
    </row>
    <row r="19" spans="1:11" ht="18" customHeight="1">
      <c r="A19" s="7"/>
      <c r="B19" s="267" t="s">
        <v>115</v>
      </c>
      <c r="C19" s="54">
        <v>0.9995669613619689</v>
      </c>
      <c r="D19" s="54">
        <v>0.8730125999894911</v>
      </c>
      <c r="E19" s="54">
        <v>0.8147751653911752</v>
      </c>
      <c r="F19" s="54">
        <v>0.7763469546646917</v>
      </c>
      <c r="G19" s="54">
        <v>0</v>
      </c>
      <c r="H19" s="54">
        <v>0.811334051053227</v>
      </c>
      <c r="I19" s="54">
        <v>0.9991906110878731</v>
      </c>
      <c r="J19" s="278">
        <v>0.8545071121377984</v>
      </c>
      <c r="K19" s="143"/>
    </row>
    <row r="20" spans="1:11" ht="18" customHeight="1">
      <c r="A20" s="7"/>
      <c r="B20" s="267" t="s">
        <v>116</v>
      </c>
      <c r="C20" s="54">
        <v>1</v>
      </c>
      <c r="D20" s="54">
        <v>0.8071972053679582</v>
      </c>
      <c r="E20" s="54">
        <v>0.8432291854381188</v>
      </c>
      <c r="F20" s="54">
        <v>0.6054211355425381</v>
      </c>
      <c r="G20" s="54">
        <v>0</v>
      </c>
      <c r="H20" s="54">
        <v>0.8122019607406616</v>
      </c>
      <c r="I20" s="54">
        <v>1.0000000003637979</v>
      </c>
      <c r="J20" s="278">
        <v>0.8049027433914534</v>
      </c>
      <c r="K20" s="143"/>
    </row>
    <row r="21" spans="1:11" ht="18" customHeight="1">
      <c r="A21" s="7"/>
      <c r="B21" s="267" t="s">
        <v>117</v>
      </c>
      <c r="C21" s="54">
        <v>0</v>
      </c>
      <c r="D21" s="54">
        <v>0.9479093812774222</v>
      </c>
      <c r="E21" s="54">
        <v>0.9132915302009378</v>
      </c>
      <c r="F21" s="54">
        <v>0.7998171351691983</v>
      </c>
      <c r="G21" s="54">
        <v>0</v>
      </c>
      <c r="H21" s="54">
        <v>0.8965055461405044</v>
      </c>
      <c r="I21" s="54">
        <v>0</v>
      </c>
      <c r="J21" s="278">
        <v>0.9242271558612449</v>
      </c>
      <c r="K21" s="143"/>
    </row>
    <row r="22" spans="1:11" ht="18" customHeight="1">
      <c r="A22" s="7"/>
      <c r="B22" s="267" t="s">
        <v>118</v>
      </c>
      <c r="C22" s="54">
        <v>0</v>
      </c>
      <c r="D22" s="54">
        <v>0.9498184408574952</v>
      </c>
      <c r="E22" s="54">
        <v>0.9053155343194583</v>
      </c>
      <c r="F22" s="54">
        <v>0.8311691840045359</v>
      </c>
      <c r="G22" s="54">
        <v>0</v>
      </c>
      <c r="H22" s="54">
        <v>0.7695232248654883</v>
      </c>
      <c r="I22" s="54">
        <v>0.9388083735722661</v>
      </c>
      <c r="J22" s="278">
        <v>0.9019081447397702</v>
      </c>
      <c r="K22" s="143"/>
    </row>
    <row r="23" spans="1:11" ht="18" customHeight="1">
      <c r="A23" s="7"/>
      <c r="B23" s="267" t="s">
        <v>119</v>
      </c>
      <c r="C23" s="54">
        <v>0.9268906314374675</v>
      </c>
      <c r="D23" s="54">
        <v>0.8505773859329735</v>
      </c>
      <c r="E23" s="54">
        <v>0.9108189356394355</v>
      </c>
      <c r="F23" s="54">
        <v>0.7543409085630289</v>
      </c>
      <c r="G23" s="54">
        <v>0</v>
      </c>
      <c r="H23" s="54">
        <v>0.9176322490201126</v>
      </c>
      <c r="I23" s="54">
        <v>1</v>
      </c>
      <c r="J23" s="278">
        <v>0.8618408952535579</v>
      </c>
      <c r="K23" s="143"/>
    </row>
    <row r="24" spans="1:11" ht="18" customHeight="1" thickBot="1">
      <c r="A24" s="7"/>
      <c r="B24" s="287" t="s">
        <v>120</v>
      </c>
      <c r="C24" s="54">
        <v>0.9237632524789134</v>
      </c>
      <c r="D24" s="54">
        <v>0.855025732233596</v>
      </c>
      <c r="E24" s="54">
        <v>0.8298333670898256</v>
      </c>
      <c r="F24" s="54">
        <v>0.7320137235484674</v>
      </c>
      <c r="G24" s="54">
        <v>0</v>
      </c>
      <c r="H24" s="54">
        <v>0.8629260199893951</v>
      </c>
      <c r="I24" s="54">
        <v>0.9418801013180815</v>
      </c>
      <c r="J24" s="278">
        <v>0.8449913245703446</v>
      </c>
      <c r="K24" s="143"/>
    </row>
    <row r="25" spans="1:11" ht="27" customHeight="1" thickBot="1" thickTop="1">
      <c r="A25" s="7"/>
      <c r="B25" s="273" t="s">
        <v>1</v>
      </c>
      <c r="C25" s="282">
        <v>0.9912767961858668</v>
      </c>
      <c r="D25" s="282">
        <v>0.8552462174655472</v>
      </c>
      <c r="E25" s="282">
        <v>0.8423385166358435</v>
      </c>
      <c r="F25" s="282">
        <v>0.7444983679696278</v>
      </c>
      <c r="G25" s="282">
        <v>0</v>
      </c>
      <c r="H25" s="282">
        <v>0.846720038068491</v>
      </c>
      <c r="I25" s="282">
        <v>0.867324660385446</v>
      </c>
      <c r="J25" s="284">
        <v>0.8468467439998197</v>
      </c>
      <c r="K25" s="144"/>
    </row>
    <row r="26" ht="15" customHeight="1"/>
  </sheetData>
  <sheetProtection/>
  <mergeCells count="2">
    <mergeCell ref="H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8.710937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125"/>
      <c r="J1" s="125"/>
      <c r="K1" s="125"/>
      <c r="L1" s="456" t="s">
        <v>251</v>
      </c>
      <c r="M1" s="457"/>
    </row>
    <row r="2" spans="1:2" ht="12" customHeight="1" thickTop="1">
      <c r="A2" s="7"/>
      <c r="B2" s="2"/>
    </row>
    <row r="3" spans="1:2" ht="18">
      <c r="A3" s="7"/>
      <c r="B3" s="2" t="s">
        <v>295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30" t="s">
        <v>121</v>
      </c>
      <c r="J6" s="430"/>
      <c r="K6" s="20"/>
    </row>
    <row r="7" spans="1:11" ht="69" customHeight="1" thickBot="1">
      <c r="A7" s="7"/>
      <c r="B7" s="345" t="s">
        <v>55</v>
      </c>
      <c r="C7" s="260" t="s">
        <v>231</v>
      </c>
      <c r="D7" s="356" t="s">
        <v>143</v>
      </c>
      <c r="E7" s="356" t="s">
        <v>38</v>
      </c>
      <c r="F7" s="356" t="s">
        <v>39</v>
      </c>
      <c r="G7" s="356" t="s">
        <v>232</v>
      </c>
      <c r="H7" s="356" t="s">
        <v>40</v>
      </c>
      <c r="I7" s="261" t="s">
        <v>61</v>
      </c>
      <c r="J7" s="263" t="s">
        <v>233</v>
      </c>
      <c r="K7" s="131"/>
    </row>
    <row r="8" spans="1:11" ht="18" customHeight="1" thickTop="1">
      <c r="A8" s="7"/>
      <c r="B8" s="264" t="s">
        <v>104</v>
      </c>
      <c r="C8" s="59">
        <v>49352.79</v>
      </c>
      <c r="D8" s="59">
        <v>1678429</v>
      </c>
      <c r="E8" s="59">
        <v>346463.76</v>
      </c>
      <c r="F8" s="59">
        <v>143513.28</v>
      </c>
      <c r="G8" s="59">
        <v>0</v>
      </c>
      <c r="H8" s="59">
        <v>162564.17</v>
      </c>
      <c r="I8" s="65">
        <v>11.549999999813735</v>
      </c>
      <c r="J8" s="266">
        <v>2380334.55</v>
      </c>
      <c r="K8" s="141"/>
    </row>
    <row r="9" spans="1:11" ht="18" customHeight="1">
      <c r="A9" s="7"/>
      <c r="B9" s="267" t="s">
        <v>105</v>
      </c>
      <c r="C9" s="59">
        <v>15753.85</v>
      </c>
      <c r="D9" s="59">
        <v>290164.68</v>
      </c>
      <c r="E9" s="59">
        <v>62743.31</v>
      </c>
      <c r="F9" s="59">
        <v>22511.04</v>
      </c>
      <c r="G9" s="59">
        <v>0</v>
      </c>
      <c r="H9" s="59">
        <v>44118.66</v>
      </c>
      <c r="I9" s="61">
        <v>517.4500000000698</v>
      </c>
      <c r="J9" s="266">
        <v>435808.99</v>
      </c>
      <c r="K9" s="141"/>
    </row>
    <row r="10" spans="1:11" ht="18" customHeight="1">
      <c r="A10" s="7"/>
      <c r="B10" s="267" t="s">
        <v>106</v>
      </c>
      <c r="C10" s="59">
        <v>11765.44</v>
      </c>
      <c r="D10" s="59">
        <v>223204.15999999997</v>
      </c>
      <c r="E10" s="59">
        <v>49882.8</v>
      </c>
      <c r="F10" s="59">
        <v>21784.76</v>
      </c>
      <c r="G10" s="59">
        <v>0</v>
      </c>
      <c r="H10" s="59">
        <v>40685.34</v>
      </c>
      <c r="I10" s="61">
        <v>-0.010000000009313226</v>
      </c>
      <c r="J10" s="266">
        <v>347322.49</v>
      </c>
      <c r="K10" s="141"/>
    </row>
    <row r="11" spans="1:11" ht="18" customHeight="1">
      <c r="A11" s="7"/>
      <c r="B11" s="267" t="s">
        <v>107</v>
      </c>
      <c r="C11" s="59">
        <v>6695.79</v>
      </c>
      <c r="D11" s="59">
        <v>301136.02</v>
      </c>
      <c r="E11" s="59">
        <v>47126.71</v>
      </c>
      <c r="F11" s="59">
        <v>31066.84</v>
      </c>
      <c r="G11" s="59">
        <v>0.009999999951105565</v>
      </c>
      <c r="H11" s="59">
        <v>26162.37</v>
      </c>
      <c r="I11" s="61">
        <v>236.17999999999302</v>
      </c>
      <c r="J11" s="266">
        <v>412423.92</v>
      </c>
      <c r="K11" s="141"/>
    </row>
    <row r="12" spans="1:11" ht="18" customHeight="1">
      <c r="A12" s="7"/>
      <c r="B12" s="267" t="s">
        <v>108</v>
      </c>
      <c r="C12" s="59">
        <v>12548.83</v>
      </c>
      <c r="D12" s="59">
        <v>370351.55</v>
      </c>
      <c r="E12" s="59">
        <v>69544.48</v>
      </c>
      <c r="F12" s="59">
        <v>32977.58</v>
      </c>
      <c r="G12" s="59">
        <v>-0.010000000009313226</v>
      </c>
      <c r="H12" s="59">
        <v>51291.63</v>
      </c>
      <c r="I12" s="61">
        <v>65.77000000001863</v>
      </c>
      <c r="J12" s="266">
        <v>536779.83</v>
      </c>
      <c r="K12" s="141"/>
    </row>
    <row r="13" spans="1:11" ht="18" customHeight="1">
      <c r="A13" s="7"/>
      <c r="B13" s="267" t="s">
        <v>109</v>
      </c>
      <c r="C13" s="59">
        <v>3810.81</v>
      </c>
      <c r="D13" s="59">
        <v>145587.73</v>
      </c>
      <c r="E13" s="59">
        <v>28438.59</v>
      </c>
      <c r="F13" s="59">
        <v>13475.44</v>
      </c>
      <c r="G13" s="59">
        <v>0</v>
      </c>
      <c r="H13" s="59">
        <v>13774.94</v>
      </c>
      <c r="I13" s="61">
        <v>-0.010000000009313226</v>
      </c>
      <c r="J13" s="266">
        <v>205087.5</v>
      </c>
      <c r="K13" s="141"/>
    </row>
    <row r="14" spans="1:11" ht="18" customHeight="1">
      <c r="A14" s="7"/>
      <c r="B14" s="267" t="s">
        <v>110</v>
      </c>
      <c r="C14" s="59">
        <v>21889.99</v>
      </c>
      <c r="D14" s="59">
        <v>540046.4</v>
      </c>
      <c r="E14" s="59">
        <v>116039.87</v>
      </c>
      <c r="F14" s="59">
        <v>42605.52</v>
      </c>
      <c r="G14" s="59">
        <v>0</v>
      </c>
      <c r="H14" s="59">
        <v>62202.83</v>
      </c>
      <c r="I14" s="61">
        <v>131.45999999996275</v>
      </c>
      <c r="J14" s="266">
        <v>782916.07</v>
      </c>
      <c r="K14" s="141"/>
    </row>
    <row r="15" spans="1:11" ht="18" customHeight="1">
      <c r="A15" s="7"/>
      <c r="B15" s="267" t="s">
        <v>111</v>
      </c>
      <c r="C15" s="59">
        <v>10279.78</v>
      </c>
      <c r="D15" s="59">
        <v>419244.29</v>
      </c>
      <c r="E15" s="59">
        <v>92459.63</v>
      </c>
      <c r="F15" s="59">
        <v>25713.54</v>
      </c>
      <c r="G15" s="59">
        <v>0</v>
      </c>
      <c r="H15" s="59">
        <v>42661.36</v>
      </c>
      <c r="I15" s="61">
        <v>1291</v>
      </c>
      <c r="J15" s="266">
        <v>591649.6</v>
      </c>
      <c r="K15" s="141"/>
    </row>
    <row r="16" spans="1:11" ht="18" customHeight="1">
      <c r="A16" s="7"/>
      <c r="B16" s="267" t="s">
        <v>112</v>
      </c>
      <c r="C16" s="59">
        <v>78949.88</v>
      </c>
      <c r="D16" s="59">
        <v>2313353.52</v>
      </c>
      <c r="E16" s="59">
        <v>356498.55</v>
      </c>
      <c r="F16" s="59">
        <v>241326.99</v>
      </c>
      <c r="G16" s="59">
        <v>0.01000000024214387</v>
      </c>
      <c r="H16" s="59">
        <v>318999.32</v>
      </c>
      <c r="I16" s="61">
        <v>87.19000000040978</v>
      </c>
      <c r="J16" s="266">
        <v>3309215.46</v>
      </c>
      <c r="K16" s="141"/>
    </row>
    <row r="17" spans="1:11" ht="18" customHeight="1">
      <c r="A17" s="7"/>
      <c r="B17" s="267" t="s">
        <v>113</v>
      </c>
      <c r="C17" s="59">
        <v>5290.51</v>
      </c>
      <c r="D17" s="59">
        <v>161125.09</v>
      </c>
      <c r="E17" s="59">
        <v>37475.26</v>
      </c>
      <c r="F17" s="59">
        <v>6636.39</v>
      </c>
      <c r="G17" s="59">
        <v>-0.010000000009313226</v>
      </c>
      <c r="H17" s="59">
        <v>17176.48</v>
      </c>
      <c r="I17" s="61">
        <v>26.779999999969732</v>
      </c>
      <c r="J17" s="266">
        <v>227730.5</v>
      </c>
      <c r="K17" s="141"/>
    </row>
    <row r="18" spans="1:11" ht="18" customHeight="1">
      <c r="A18" s="7"/>
      <c r="B18" s="267" t="s">
        <v>114</v>
      </c>
      <c r="C18" s="59">
        <v>17332.51</v>
      </c>
      <c r="D18" s="59">
        <v>433352.32</v>
      </c>
      <c r="E18" s="59">
        <v>115351.88</v>
      </c>
      <c r="F18" s="59">
        <v>24735.29</v>
      </c>
      <c r="G18" s="59">
        <v>0</v>
      </c>
      <c r="H18" s="59">
        <v>68167.36</v>
      </c>
      <c r="I18" s="61">
        <v>70.44000000006054</v>
      </c>
      <c r="J18" s="266">
        <v>659009.8</v>
      </c>
      <c r="K18" s="141"/>
    </row>
    <row r="19" spans="1:11" ht="18" customHeight="1">
      <c r="A19" s="7"/>
      <c r="B19" s="267" t="s">
        <v>115</v>
      </c>
      <c r="C19" s="59">
        <v>137041.56</v>
      </c>
      <c r="D19" s="59">
        <v>1805504.5</v>
      </c>
      <c r="E19" s="59">
        <v>282190.07</v>
      </c>
      <c r="F19" s="59">
        <v>337533.53</v>
      </c>
      <c r="G19" s="59">
        <v>0</v>
      </c>
      <c r="H19" s="59">
        <v>195964.28</v>
      </c>
      <c r="I19" s="61">
        <v>74.06999999983236</v>
      </c>
      <c r="J19" s="266">
        <v>2758308.01</v>
      </c>
      <c r="K19" s="141"/>
    </row>
    <row r="20" spans="1:11" ht="18" customHeight="1">
      <c r="A20" s="7"/>
      <c r="B20" s="267" t="s">
        <v>116</v>
      </c>
      <c r="C20" s="59">
        <v>9954.93</v>
      </c>
      <c r="D20" s="59">
        <v>309258.18</v>
      </c>
      <c r="E20" s="59">
        <v>70656.72</v>
      </c>
      <c r="F20" s="59">
        <v>19254.39</v>
      </c>
      <c r="G20" s="59">
        <v>0</v>
      </c>
      <c r="H20" s="59">
        <v>34658.81</v>
      </c>
      <c r="I20" s="61">
        <v>-0.15999999997438863</v>
      </c>
      <c r="J20" s="266">
        <v>443782.87</v>
      </c>
      <c r="K20" s="141"/>
    </row>
    <row r="21" spans="1:11" ht="18" customHeight="1">
      <c r="A21" s="7"/>
      <c r="B21" s="267" t="s">
        <v>117</v>
      </c>
      <c r="C21" s="59">
        <v>0</v>
      </c>
      <c r="D21" s="59">
        <v>94560.89</v>
      </c>
      <c r="E21" s="59">
        <v>31521.49</v>
      </c>
      <c r="F21" s="59">
        <v>8275.26</v>
      </c>
      <c r="G21" s="59">
        <v>0</v>
      </c>
      <c r="H21" s="59">
        <v>22567.25</v>
      </c>
      <c r="I21" s="61">
        <v>-0.010000000009313226</v>
      </c>
      <c r="J21" s="266">
        <v>156924.88</v>
      </c>
      <c r="K21" s="141"/>
    </row>
    <row r="22" spans="1:11" ht="18" customHeight="1">
      <c r="A22" s="7"/>
      <c r="B22" s="267" t="s">
        <v>118</v>
      </c>
      <c r="C22" s="59">
        <v>0</v>
      </c>
      <c r="D22" s="59">
        <v>310162.49</v>
      </c>
      <c r="E22" s="59">
        <v>129037.33</v>
      </c>
      <c r="F22" s="59">
        <v>42218.74</v>
      </c>
      <c r="G22" s="59">
        <v>0</v>
      </c>
      <c r="H22" s="59">
        <v>72879.49</v>
      </c>
      <c r="I22" s="61">
        <v>5.8299999999580905</v>
      </c>
      <c r="J22" s="266">
        <v>554303.88</v>
      </c>
      <c r="K22" s="141"/>
    </row>
    <row r="23" spans="1:11" ht="18" customHeight="1">
      <c r="A23" s="7"/>
      <c r="B23" s="267" t="s">
        <v>119</v>
      </c>
      <c r="C23" s="59">
        <v>2744.69</v>
      </c>
      <c r="D23" s="59">
        <v>66817.03</v>
      </c>
      <c r="E23" s="59">
        <v>14743.08</v>
      </c>
      <c r="F23" s="59">
        <v>4546.82</v>
      </c>
      <c r="G23" s="59">
        <v>0</v>
      </c>
      <c r="H23" s="59">
        <v>8980.72</v>
      </c>
      <c r="I23" s="61">
        <v>9.630000000004657</v>
      </c>
      <c r="J23" s="266">
        <v>97841.97</v>
      </c>
      <c r="K23" s="141"/>
    </row>
    <row r="24" spans="1:11" ht="18" customHeight="1" thickBot="1">
      <c r="A24" s="7"/>
      <c r="B24" s="287" t="s">
        <v>120</v>
      </c>
      <c r="C24" s="62">
        <v>26084.46</v>
      </c>
      <c r="D24" s="64">
        <v>1298137.3800000001</v>
      </c>
      <c r="E24" s="64">
        <v>213871.46</v>
      </c>
      <c r="F24" s="64">
        <v>103236.32</v>
      </c>
      <c r="G24" s="64">
        <v>0</v>
      </c>
      <c r="H24" s="64">
        <v>114228.27</v>
      </c>
      <c r="I24" s="63">
        <v>66.92999999993481</v>
      </c>
      <c r="J24" s="272">
        <v>1755624.82</v>
      </c>
      <c r="K24" s="141"/>
    </row>
    <row r="25" spans="1:11" ht="27" customHeight="1" thickBot="1" thickTop="1">
      <c r="A25" s="7"/>
      <c r="B25" s="273" t="s">
        <v>1</v>
      </c>
      <c r="C25" s="297">
        <v>409495.82</v>
      </c>
      <c r="D25" s="297">
        <v>10760435.23</v>
      </c>
      <c r="E25" s="297">
        <v>2064044.99</v>
      </c>
      <c r="F25" s="297">
        <v>1121411.73</v>
      </c>
      <c r="G25" s="297">
        <v>1.7462298274040222E-10</v>
      </c>
      <c r="H25" s="297">
        <v>1297083.28</v>
      </c>
      <c r="I25" s="298">
        <v>2594.0900000000256</v>
      </c>
      <c r="J25" s="276">
        <v>15655065.140000002</v>
      </c>
      <c r="K25" s="142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125"/>
      <c r="J1" s="125"/>
      <c r="K1" s="125"/>
      <c r="L1" s="456" t="s">
        <v>251</v>
      </c>
      <c r="M1" s="457"/>
    </row>
    <row r="2" spans="1:2" ht="12" customHeight="1" thickTop="1">
      <c r="A2" s="7"/>
      <c r="B2" s="2"/>
    </row>
    <row r="3" spans="1:2" ht="18">
      <c r="A3" s="7"/>
      <c r="B3" s="2" t="s">
        <v>296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30" t="s">
        <v>121</v>
      </c>
      <c r="J6" s="430"/>
      <c r="K6" s="20"/>
    </row>
    <row r="7" spans="1:11" ht="69" customHeight="1" thickBot="1">
      <c r="A7" s="7"/>
      <c r="B7" s="345" t="s">
        <v>56</v>
      </c>
      <c r="C7" s="260" t="s">
        <v>231</v>
      </c>
      <c r="D7" s="356" t="s">
        <v>143</v>
      </c>
      <c r="E7" s="356" t="s">
        <v>38</v>
      </c>
      <c r="F7" s="356" t="s">
        <v>39</v>
      </c>
      <c r="G7" s="356" t="s">
        <v>232</v>
      </c>
      <c r="H7" s="356" t="s">
        <v>40</v>
      </c>
      <c r="I7" s="261" t="s">
        <v>61</v>
      </c>
      <c r="J7" s="263" t="s">
        <v>233</v>
      </c>
      <c r="K7" s="131"/>
    </row>
    <row r="8" spans="1:11" ht="18" customHeight="1" thickTop="1">
      <c r="A8" s="7"/>
      <c r="B8" s="264" t="s">
        <v>97</v>
      </c>
      <c r="C8" s="59">
        <v>145425.03</v>
      </c>
      <c r="D8" s="59">
        <v>1579999.08</v>
      </c>
      <c r="E8" s="59">
        <v>192031.32</v>
      </c>
      <c r="F8" s="59">
        <v>317117.59</v>
      </c>
      <c r="G8" s="59">
        <v>0</v>
      </c>
      <c r="H8" s="59">
        <v>191389.88</v>
      </c>
      <c r="I8" s="65">
        <v>44.39999999990687</v>
      </c>
      <c r="J8" s="266">
        <v>2426007.3</v>
      </c>
      <c r="K8" s="141"/>
    </row>
    <row r="9" spans="1:11" ht="18" customHeight="1">
      <c r="A9" s="7"/>
      <c r="B9" s="267" t="s">
        <v>98</v>
      </c>
      <c r="C9" s="59">
        <v>46824.46</v>
      </c>
      <c r="D9" s="59">
        <v>521384.93</v>
      </c>
      <c r="E9" s="59">
        <v>106493.81</v>
      </c>
      <c r="F9" s="59">
        <v>63587.56</v>
      </c>
      <c r="G9" s="59">
        <v>0.010000000009313226</v>
      </c>
      <c r="H9" s="59">
        <v>85905.19</v>
      </c>
      <c r="I9" s="61">
        <v>0.010000000009313226</v>
      </c>
      <c r="J9" s="266">
        <v>824195.97</v>
      </c>
      <c r="K9" s="141"/>
    </row>
    <row r="10" spans="1:11" ht="18" customHeight="1">
      <c r="A10" s="7"/>
      <c r="B10" s="267" t="s">
        <v>99</v>
      </c>
      <c r="C10" s="59">
        <v>159376</v>
      </c>
      <c r="D10" s="59">
        <v>2341069.0100000002</v>
      </c>
      <c r="E10" s="59">
        <v>492982.08</v>
      </c>
      <c r="F10" s="59">
        <v>261111.36</v>
      </c>
      <c r="G10" s="59">
        <v>0</v>
      </c>
      <c r="H10" s="59">
        <v>332300.41</v>
      </c>
      <c r="I10" s="61">
        <v>-3.0900000003166497</v>
      </c>
      <c r="J10" s="266">
        <v>3586835.77</v>
      </c>
      <c r="K10" s="141"/>
    </row>
    <row r="11" spans="1:11" ht="18" customHeight="1">
      <c r="A11" s="7"/>
      <c r="B11" s="267" t="s">
        <v>100</v>
      </c>
      <c r="C11" s="59">
        <v>56170.42</v>
      </c>
      <c r="D11" s="59">
        <v>1496895.47</v>
      </c>
      <c r="E11" s="59">
        <v>247167.26</v>
      </c>
      <c r="F11" s="59">
        <v>163765.81</v>
      </c>
      <c r="G11" s="59">
        <v>0</v>
      </c>
      <c r="H11" s="59">
        <v>163696.44</v>
      </c>
      <c r="I11" s="61">
        <v>1269.3000000002794</v>
      </c>
      <c r="J11" s="266">
        <v>2128964.7</v>
      </c>
      <c r="K11" s="141"/>
    </row>
    <row r="12" spans="1:11" ht="18" customHeight="1">
      <c r="A12" s="7"/>
      <c r="B12" s="267" t="s">
        <v>101</v>
      </c>
      <c r="C12" s="59">
        <v>1699.89</v>
      </c>
      <c r="D12" s="59">
        <v>1752805.69</v>
      </c>
      <c r="E12" s="59">
        <v>330816.43</v>
      </c>
      <c r="F12" s="59">
        <v>138189</v>
      </c>
      <c r="G12" s="59">
        <v>-0.01000000024214387</v>
      </c>
      <c r="H12" s="59">
        <v>177863.86</v>
      </c>
      <c r="I12" s="61">
        <v>521.8600000008009</v>
      </c>
      <c r="J12" s="266">
        <v>2401896.72</v>
      </c>
      <c r="K12" s="141"/>
    </row>
    <row r="13" spans="1:11" ht="18" customHeight="1">
      <c r="A13" s="7"/>
      <c r="B13" s="267" t="s">
        <v>102</v>
      </c>
      <c r="C13" s="59">
        <v>0</v>
      </c>
      <c r="D13" s="59">
        <v>1939695.0499999998</v>
      </c>
      <c r="E13" s="59">
        <v>410961.92</v>
      </c>
      <c r="F13" s="59">
        <v>137817.12</v>
      </c>
      <c r="G13" s="59">
        <v>0</v>
      </c>
      <c r="H13" s="59">
        <v>196980.79</v>
      </c>
      <c r="I13" s="61">
        <v>129.1699999999255</v>
      </c>
      <c r="J13" s="266">
        <v>2685584.05</v>
      </c>
      <c r="K13" s="141"/>
    </row>
    <row r="14" spans="1:11" ht="18" customHeight="1" thickBot="1">
      <c r="A14" s="7"/>
      <c r="B14" s="287" t="s">
        <v>103</v>
      </c>
      <c r="C14" s="62">
        <v>0</v>
      </c>
      <c r="D14" s="64">
        <v>1128586</v>
      </c>
      <c r="E14" s="64">
        <v>283592.15</v>
      </c>
      <c r="F14" s="64">
        <v>39823.31</v>
      </c>
      <c r="G14" s="64">
        <v>0.010000000009313226</v>
      </c>
      <c r="H14" s="64">
        <v>148946.68</v>
      </c>
      <c r="I14" s="63">
        <v>632.4899999999907</v>
      </c>
      <c r="J14" s="272">
        <v>1601580.64</v>
      </c>
      <c r="K14" s="141"/>
    </row>
    <row r="15" spans="1:11" ht="27" customHeight="1" thickBot="1" thickTop="1">
      <c r="A15" s="7"/>
      <c r="B15" s="273" t="s">
        <v>1</v>
      </c>
      <c r="C15" s="297">
        <v>409495.8</v>
      </c>
      <c r="D15" s="297">
        <v>10760435.23</v>
      </c>
      <c r="E15" s="297">
        <v>2064044.9699999997</v>
      </c>
      <c r="F15" s="297">
        <v>1121411.75</v>
      </c>
      <c r="G15" s="297">
        <v>0.009999999776482582</v>
      </c>
      <c r="H15" s="297">
        <v>1297083.2499999998</v>
      </c>
      <c r="I15" s="298">
        <v>2594.140000000596</v>
      </c>
      <c r="J15" s="276">
        <v>15655065.149999999</v>
      </c>
      <c r="K15" s="142"/>
    </row>
    <row r="16" spans="1:11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0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>
      <c r="A18" s="7"/>
      <c r="B18" s="3"/>
      <c r="C18" s="3"/>
      <c r="H18" s="425" t="s">
        <v>145</v>
      </c>
      <c r="I18" s="425"/>
      <c r="J18" s="425"/>
      <c r="K18" s="20"/>
    </row>
    <row r="19" spans="1:11" ht="69" customHeight="1" thickBot="1">
      <c r="A19" s="7"/>
      <c r="B19" s="345" t="s">
        <v>56</v>
      </c>
      <c r="C19" s="260" t="s">
        <v>231</v>
      </c>
      <c r="D19" s="356" t="s">
        <v>143</v>
      </c>
      <c r="E19" s="356" t="s">
        <v>38</v>
      </c>
      <c r="F19" s="356" t="s">
        <v>39</v>
      </c>
      <c r="G19" s="356" t="s">
        <v>232</v>
      </c>
      <c r="H19" s="356" t="s">
        <v>40</v>
      </c>
      <c r="I19" s="261" t="s">
        <v>61</v>
      </c>
      <c r="J19" s="263" t="s">
        <v>233</v>
      </c>
      <c r="K19" s="131"/>
    </row>
    <row r="20" spans="1:11" ht="18" customHeight="1" thickTop="1">
      <c r="A20" s="7"/>
      <c r="B20" s="264" t="s">
        <v>97</v>
      </c>
      <c r="C20" s="54">
        <v>1</v>
      </c>
      <c r="D20" s="54">
        <v>0.9031207980386995</v>
      </c>
      <c r="E20" s="54">
        <v>0.815290867654488</v>
      </c>
      <c r="F20" s="54">
        <v>0.8320241857667633</v>
      </c>
      <c r="G20" s="54">
        <v>0</v>
      </c>
      <c r="H20" s="54">
        <v>0.8571195694864704</v>
      </c>
      <c r="I20" s="60">
        <v>0.9999999999895122</v>
      </c>
      <c r="J20" s="278">
        <v>0.8870458582022923</v>
      </c>
      <c r="K20" s="143"/>
    </row>
    <row r="21" spans="1:11" ht="18" customHeight="1">
      <c r="A21" s="7"/>
      <c r="B21" s="267" t="s">
        <v>98</v>
      </c>
      <c r="C21" s="54">
        <v>0.971233928304375</v>
      </c>
      <c r="D21" s="54">
        <v>0.7765233235759725</v>
      </c>
      <c r="E21" s="54">
        <v>0.7985970421545766</v>
      </c>
      <c r="F21" s="54">
        <v>0.766137057166572</v>
      </c>
      <c r="G21" s="54">
        <v>0</v>
      </c>
      <c r="H21" s="54">
        <v>0.7822713419686986</v>
      </c>
      <c r="I21" s="55">
        <v>0</v>
      </c>
      <c r="J21" s="278">
        <v>0.7880933204203455</v>
      </c>
      <c r="K21" s="143"/>
    </row>
    <row r="22" spans="1:11" ht="18" customHeight="1">
      <c r="A22" s="7"/>
      <c r="B22" s="267" t="s">
        <v>99</v>
      </c>
      <c r="C22" s="54">
        <v>0.991148593308553</v>
      </c>
      <c r="D22" s="54">
        <v>0.8663986717852233</v>
      </c>
      <c r="E22" s="54">
        <v>0.844545562893547</v>
      </c>
      <c r="F22" s="54">
        <v>0.7576133785394035</v>
      </c>
      <c r="G22" s="54">
        <v>0</v>
      </c>
      <c r="H22" s="54">
        <v>0.8110621664837406</v>
      </c>
      <c r="I22" s="55">
        <v>1.5846153853832206</v>
      </c>
      <c r="J22" s="278">
        <v>0.8538151722538031</v>
      </c>
      <c r="K22" s="143"/>
    </row>
    <row r="23" spans="1:11" ht="18" customHeight="1">
      <c r="A23" s="7"/>
      <c r="B23" s="267" t="s">
        <v>100</v>
      </c>
      <c r="C23" s="54">
        <v>0.9860720341564232</v>
      </c>
      <c r="D23" s="54">
        <v>0.8586981993791735</v>
      </c>
      <c r="E23" s="54">
        <v>0.836266043074218</v>
      </c>
      <c r="F23" s="54">
        <v>0.7066357195135432</v>
      </c>
      <c r="G23" s="54">
        <v>0</v>
      </c>
      <c r="H23" s="54">
        <v>0.85897658978143</v>
      </c>
      <c r="I23" s="55">
        <v>0.8962717130352562</v>
      </c>
      <c r="J23" s="278">
        <v>0.8450012416246894</v>
      </c>
      <c r="K23" s="143"/>
    </row>
    <row r="24" spans="1:11" ht="18" customHeight="1">
      <c r="A24" s="7"/>
      <c r="B24" s="267" t="s">
        <v>101</v>
      </c>
      <c r="C24" s="54">
        <v>1</v>
      </c>
      <c r="D24" s="54">
        <v>0.8417889869307977</v>
      </c>
      <c r="E24" s="54">
        <v>0.8375056028190233</v>
      </c>
      <c r="F24" s="54">
        <v>0.6576163146751338</v>
      </c>
      <c r="G24" s="54">
        <v>0</v>
      </c>
      <c r="H24" s="54">
        <v>0.8693331993470318</v>
      </c>
      <c r="I24" s="55">
        <v>0.7488842649074137</v>
      </c>
      <c r="J24" s="278">
        <v>0.8298507797458767</v>
      </c>
      <c r="K24" s="143"/>
    </row>
    <row r="25" spans="1:11" ht="18" customHeight="1">
      <c r="A25" s="7"/>
      <c r="B25" s="267" t="s">
        <v>102</v>
      </c>
      <c r="C25" s="54">
        <v>0</v>
      </c>
      <c r="D25" s="54">
        <v>0.8359391476637199</v>
      </c>
      <c r="E25" s="54">
        <v>0.8496528381365152</v>
      </c>
      <c r="F25" s="54">
        <v>0.6834972919660213</v>
      </c>
      <c r="G25" s="54">
        <v>0</v>
      </c>
      <c r="H25" s="54">
        <v>0.8580673515263676</v>
      </c>
      <c r="I25" s="55">
        <v>0.828437660336079</v>
      </c>
      <c r="J25" s="278">
        <v>0.8300586296677394</v>
      </c>
      <c r="K25" s="143"/>
    </row>
    <row r="26" spans="1:11" ht="18" customHeight="1" thickBot="1">
      <c r="A26" s="7"/>
      <c r="B26" s="287" t="s">
        <v>103</v>
      </c>
      <c r="C26" s="58">
        <v>0</v>
      </c>
      <c r="D26" s="56">
        <v>0.8596411466314018</v>
      </c>
      <c r="E26" s="56">
        <v>0.8765913192492697</v>
      </c>
      <c r="F26" s="56">
        <v>0.7381270036388008</v>
      </c>
      <c r="G26" s="56">
        <v>0</v>
      </c>
      <c r="H26" s="56">
        <v>0.9063366728481889</v>
      </c>
      <c r="I26" s="57">
        <v>0.9307756831927431</v>
      </c>
      <c r="J26" s="281">
        <v>0.8632253927070844</v>
      </c>
      <c r="K26" s="143"/>
    </row>
    <row r="27" spans="1:11" ht="27" customHeight="1" thickBot="1" thickTop="1">
      <c r="A27" s="7"/>
      <c r="B27" s="273" t="s">
        <v>1</v>
      </c>
      <c r="C27" s="282">
        <v>0.9912768197596248</v>
      </c>
      <c r="D27" s="282">
        <v>0.8552462167857922</v>
      </c>
      <c r="E27" s="282">
        <v>0.8423385084738263</v>
      </c>
      <c r="F27" s="282">
        <v>0.7444983812475051</v>
      </c>
      <c r="G27" s="282">
        <v>0</v>
      </c>
      <c r="H27" s="282">
        <v>0.8467200129575748</v>
      </c>
      <c r="I27" s="283">
        <v>0.8673297781645438</v>
      </c>
      <c r="J27" s="284">
        <v>0.8468467436245724</v>
      </c>
      <c r="K27" s="144"/>
    </row>
    <row r="28" ht="15" customHeight="1"/>
  </sheetData>
  <sheetProtection/>
  <mergeCells count="3">
    <mergeCell ref="I6:J6"/>
    <mergeCell ref="H18:J18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BD637"/>
  </sheetPr>
  <dimension ref="A1:M19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3" width="11.00390625" style="6" customWidth="1"/>
    <col min="14" max="16384" width="9.140625" style="6" customWidth="1"/>
  </cols>
  <sheetData>
    <row r="1" spans="1:13" ht="19.5" thickBot="1" thickTop="1">
      <c r="A1" s="7"/>
      <c r="B1" s="2" t="s">
        <v>60</v>
      </c>
      <c r="I1" s="125"/>
      <c r="J1" s="125"/>
      <c r="K1" s="125"/>
      <c r="L1" s="456" t="s">
        <v>251</v>
      </c>
      <c r="M1" s="457"/>
    </row>
    <row r="2" spans="1:2" ht="12" customHeight="1" thickTop="1">
      <c r="A2" s="7"/>
      <c r="B2" s="2"/>
    </row>
    <row r="3" spans="1:2" ht="18">
      <c r="A3" s="7"/>
      <c r="B3" s="2" t="s">
        <v>297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30" t="s">
        <v>121</v>
      </c>
      <c r="J6" s="430"/>
      <c r="K6" s="20"/>
    </row>
    <row r="7" spans="1:11" ht="68.25" customHeight="1" thickBot="1">
      <c r="A7" s="7"/>
      <c r="B7" s="259" t="s">
        <v>25</v>
      </c>
      <c r="C7" s="260" t="s">
        <v>231</v>
      </c>
      <c r="D7" s="356" t="s">
        <v>143</v>
      </c>
      <c r="E7" s="356" t="s">
        <v>38</v>
      </c>
      <c r="F7" s="356" t="s">
        <v>39</v>
      </c>
      <c r="G7" s="356" t="s">
        <v>232</v>
      </c>
      <c r="H7" s="356" t="s">
        <v>40</v>
      </c>
      <c r="I7" s="261" t="s">
        <v>61</v>
      </c>
      <c r="J7" s="263" t="s">
        <v>233</v>
      </c>
      <c r="K7" s="131"/>
    </row>
    <row r="8" spans="1:11" ht="18" customHeight="1" thickTop="1">
      <c r="A8" s="7"/>
      <c r="B8" s="264" t="s">
        <v>22</v>
      </c>
      <c r="C8" s="59">
        <v>409495.82</v>
      </c>
      <c r="D8" s="59">
        <v>10355711.85</v>
      </c>
      <c r="E8" s="59">
        <v>1903486.17</v>
      </c>
      <c r="F8" s="59">
        <v>1070917.73</v>
      </c>
      <c r="G8" s="59">
        <v>1.7462298274040222E-10</v>
      </c>
      <c r="H8" s="59">
        <v>1201636.54</v>
      </c>
      <c r="I8" s="65">
        <v>2588.270000000077</v>
      </c>
      <c r="J8" s="266">
        <v>14943836.380000003</v>
      </c>
      <c r="K8" s="141"/>
    </row>
    <row r="9" spans="1:11" ht="18" customHeight="1">
      <c r="A9" s="7"/>
      <c r="B9" s="267" t="s">
        <v>23</v>
      </c>
      <c r="C9" s="59">
        <v>0</v>
      </c>
      <c r="D9" s="59">
        <v>310162.49</v>
      </c>
      <c r="E9" s="59">
        <v>129037.33</v>
      </c>
      <c r="F9" s="59">
        <v>42218.74</v>
      </c>
      <c r="G9" s="59">
        <v>0</v>
      </c>
      <c r="H9" s="59">
        <v>72879.49</v>
      </c>
      <c r="I9" s="61">
        <v>5.8299999999580905</v>
      </c>
      <c r="J9" s="266">
        <v>554303.88</v>
      </c>
      <c r="K9" s="141"/>
    </row>
    <row r="10" spans="1:11" ht="18" customHeight="1" thickBot="1">
      <c r="A10" s="7"/>
      <c r="B10" s="287" t="s">
        <v>24</v>
      </c>
      <c r="C10" s="62">
        <v>0</v>
      </c>
      <c r="D10" s="64">
        <v>94560.89</v>
      </c>
      <c r="E10" s="64">
        <v>31521.49</v>
      </c>
      <c r="F10" s="64">
        <v>8275.26</v>
      </c>
      <c r="G10" s="64">
        <v>0</v>
      </c>
      <c r="H10" s="64">
        <v>22567.25</v>
      </c>
      <c r="I10" s="63">
        <v>-0.010000000009313226</v>
      </c>
      <c r="J10" s="272">
        <v>156924.88</v>
      </c>
      <c r="K10" s="141"/>
    </row>
    <row r="11" spans="1:11" ht="27" customHeight="1" thickBot="1" thickTop="1">
      <c r="A11" s="7"/>
      <c r="B11" s="273" t="s">
        <v>1</v>
      </c>
      <c r="C11" s="297">
        <v>409495.82</v>
      </c>
      <c r="D11" s="297">
        <v>10760435.23</v>
      </c>
      <c r="E11" s="297">
        <v>2064044.99</v>
      </c>
      <c r="F11" s="297">
        <v>1121411.73</v>
      </c>
      <c r="G11" s="297">
        <v>1.7462298274040222E-10</v>
      </c>
      <c r="H11" s="297">
        <v>1297083.28</v>
      </c>
      <c r="I11" s="298">
        <v>2594.0900000000256</v>
      </c>
      <c r="J11" s="276">
        <v>15655065.140000002</v>
      </c>
      <c r="K11" s="142"/>
    </row>
    <row r="12" spans="1:11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  <c r="K12" s="17"/>
    </row>
    <row r="13" spans="1:10" ht="15" customHeight="1">
      <c r="A13" s="7"/>
      <c r="B13" s="5" t="s">
        <v>68</v>
      </c>
      <c r="C13" s="10"/>
      <c r="D13" s="10"/>
      <c r="E13" s="10"/>
      <c r="F13" s="10"/>
      <c r="G13" s="10"/>
      <c r="H13" s="10"/>
      <c r="I13" s="10"/>
      <c r="J13" s="10"/>
    </row>
    <row r="14" spans="1:11" ht="11.25" customHeight="1" thickBot="1">
      <c r="A14" s="7"/>
      <c r="B14" s="3"/>
      <c r="C14" s="3"/>
      <c r="H14" s="425" t="s">
        <v>145</v>
      </c>
      <c r="I14" s="425"/>
      <c r="J14" s="425"/>
      <c r="K14" s="20"/>
    </row>
    <row r="15" spans="1:11" ht="69" customHeight="1" thickBot="1">
      <c r="A15" s="7"/>
      <c r="B15" s="259" t="s">
        <v>25</v>
      </c>
      <c r="C15" s="260" t="s">
        <v>231</v>
      </c>
      <c r="D15" s="356" t="s">
        <v>143</v>
      </c>
      <c r="E15" s="356" t="s">
        <v>38</v>
      </c>
      <c r="F15" s="356" t="s">
        <v>39</v>
      </c>
      <c r="G15" s="356" t="s">
        <v>232</v>
      </c>
      <c r="H15" s="356" t="s">
        <v>40</v>
      </c>
      <c r="I15" s="261" t="s">
        <v>61</v>
      </c>
      <c r="J15" s="263" t="s">
        <v>233</v>
      </c>
      <c r="K15" s="131"/>
    </row>
    <row r="16" spans="1:11" ht="18" customHeight="1" thickTop="1">
      <c r="A16" s="7"/>
      <c r="B16" s="264" t="s">
        <v>22</v>
      </c>
      <c r="C16" s="54">
        <v>0.9912767961858668</v>
      </c>
      <c r="D16" s="54">
        <v>0.8519451003148104</v>
      </c>
      <c r="E16" s="54">
        <v>0.8373127620786541</v>
      </c>
      <c r="F16" s="54">
        <v>0.741055933732248</v>
      </c>
      <c r="G16" s="54">
        <v>-1.7462295411746957E-08</v>
      </c>
      <c r="H16" s="54">
        <v>0.8510102858420225</v>
      </c>
      <c r="I16" s="60">
        <v>0.867179280997843</v>
      </c>
      <c r="J16" s="278">
        <v>0.8441928714360024</v>
      </c>
      <c r="K16" s="143"/>
    </row>
    <row r="17" spans="1:11" ht="18" customHeight="1">
      <c r="A17" s="7"/>
      <c r="B17" s="267" t="s">
        <v>23</v>
      </c>
      <c r="C17" s="54">
        <v>0</v>
      </c>
      <c r="D17" s="54">
        <v>0.9498184408574952</v>
      </c>
      <c r="E17" s="54">
        <v>0.9053155343194583</v>
      </c>
      <c r="F17" s="54">
        <v>0.8311691840045359</v>
      </c>
      <c r="G17" s="54">
        <v>0</v>
      </c>
      <c r="H17" s="54">
        <v>0.7695232248654883</v>
      </c>
      <c r="I17" s="55">
        <v>0.9388083735722661</v>
      </c>
      <c r="J17" s="278">
        <v>0.9019081447397702</v>
      </c>
      <c r="K17" s="143"/>
    </row>
    <row r="18" spans="1:11" ht="18" customHeight="1" thickBot="1">
      <c r="A18" s="7"/>
      <c r="B18" s="287" t="s">
        <v>24</v>
      </c>
      <c r="C18" s="58">
        <v>0</v>
      </c>
      <c r="D18" s="56">
        <v>0.9479093812774222</v>
      </c>
      <c r="E18" s="56">
        <v>0.9132915302009378</v>
      </c>
      <c r="F18" s="56">
        <v>0.7998171351691983</v>
      </c>
      <c r="G18" s="56">
        <v>0</v>
      </c>
      <c r="H18" s="56">
        <v>0.8965055461405044</v>
      </c>
      <c r="I18" s="57">
        <v>0</v>
      </c>
      <c r="J18" s="281">
        <v>0.9242271558612449</v>
      </c>
      <c r="K18" s="143"/>
    </row>
    <row r="19" spans="1:11" ht="27" customHeight="1" thickBot="1" thickTop="1">
      <c r="A19" s="7"/>
      <c r="B19" s="273" t="s">
        <v>1</v>
      </c>
      <c r="C19" s="282">
        <v>0.9912768197596248</v>
      </c>
      <c r="D19" s="282">
        <v>0.8552462167857922</v>
      </c>
      <c r="E19" s="282">
        <v>0.8423385084738263</v>
      </c>
      <c r="F19" s="282">
        <v>0.7444983812475051</v>
      </c>
      <c r="G19" s="282">
        <v>0</v>
      </c>
      <c r="H19" s="282">
        <v>0.8467200129575748</v>
      </c>
      <c r="I19" s="283">
        <v>0.8673297781645438</v>
      </c>
      <c r="J19" s="284">
        <v>0.8468467436245724</v>
      </c>
      <c r="K19" s="144"/>
    </row>
    <row r="20" ht="15" customHeight="1"/>
    <row r="21" ht="15" customHeight="1"/>
  </sheetData>
  <sheetProtection/>
  <mergeCells count="3">
    <mergeCell ref="I6:J6"/>
    <mergeCell ref="H14:J14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BD637"/>
  </sheetPr>
  <dimension ref="A1:M23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57421875" style="10" customWidth="1"/>
    <col min="12" max="13" width="10.421875" style="6" customWidth="1"/>
    <col min="14" max="16384" width="9.140625" style="6" customWidth="1"/>
  </cols>
  <sheetData>
    <row r="1" spans="1:13" ht="19.5" thickBot="1" thickTop="1">
      <c r="A1" s="7"/>
      <c r="B1" s="2" t="s">
        <v>60</v>
      </c>
      <c r="I1" s="125"/>
      <c r="J1" s="125"/>
      <c r="K1" s="125"/>
      <c r="L1" s="456" t="s">
        <v>251</v>
      </c>
      <c r="M1" s="457"/>
    </row>
    <row r="2" spans="1:2" ht="12" customHeight="1" thickTop="1">
      <c r="A2" s="7"/>
      <c r="B2" s="2"/>
    </row>
    <row r="3" spans="1:2" ht="18">
      <c r="A3" s="7"/>
      <c r="B3" s="2" t="s">
        <v>298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30" t="s">
        <v>121</v>
      </c>
      <c r="J6" s="430"/>
      <c r="K6" s="20"/>
    </row>
    <row r="7" spans="1:11" ht="69" customHeight="1" thickBot="1">
      <c r="A7" s="7"/>
      <c r="B7" s="259" t="s">
        <v>2</v>
      </c>
      <c r="C7" s="260" t="s">
        <v>231</v>
      </c>
      <c r="D7" s="356" t="s">
        <v>143</v>
      </c>
      <c r="E7" s="356" t="s">
        <v>38</v>
      </c>
      <c r="F7" s="356" t="s">
        <v>39</v>
      </c>
      <c r="G7" s="356" t="s">
        <v>232</v>
      </c>
      <c r="H7" s="356" t="s">
        <v>40</v>
      </c>
      <c r="I7" s="261" t="s">
        <v>61</v>
      </c>
      <c r="J7" s="263" t="s">
        <v>233</v>
      </c>
      <c r="K7" s="131"/>
    </row>
    <row r="8" spans="1:11" ht="18" customHeight="1" thickTop="1">
      <c r="A8" s="7"/>
      <c r="B8" s="264" t="s">
        <v>122</v>
      </c>
      <c r="C8" s="34">
        <v>409495.8</v>
      </c>
      <c r="D8" s="34">
        <v>10760435.23</v>
      </c>
      <c r="E8" s="34">
        <v>2064044.9699999997</v>
      </c>
      <c r="F8" s="34">
        <v>1121411.75</v>
      </c>
      <c r="G8" s="34">
        <v>0.009999999776482582</v>
      </c>
      <c r="H8" s="34">
        <v>1297083.2499999998</v>
      </c>
      <c r="I8" s="39">
        <v>2594.140000000596</v>
      </c>
      <c r="J8" s="266">
        <v>15655065.149999999</v>
      </c>
      <c r="K8" s="141"/>
    </row>
    <row r="9" spans="1:11" ht="18" customHeight="1">
      <c r="A9" s="7"/>
      <c r="B9" s="267" t="s">
        <v>123</v>
      </c>
      <c r="C9" s="34">
        <v>240939.95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112011.46999999997</v>
      </c>
      <c r="J9" s="266">
        <v>352951.42</v>
      </c>
      <c r="K9" s="141"/>
    </row>
    <row r="10" spans="1:11" ht="18" customHeight="1">
      <c r="A10" s="7"/>
      <c r="B10" s="267" t="s">
        <v>124</v>
      </c>
      <c r="C10" s="34">
        <v>5396378.39</v>
      </c>
      <c r="D10" s="34">
        <v>0</v>
      </c>
      <c r="E10" s="34">
        <v>0</v>
      </c>
      <c r="F10" s="34">
        <v>0</v>
      </c>
      <c r="G10" s="34">
        <v>202718.98</v>
      </c>
      <c r="H10" s="34">
        <v>0</v>
      </c>
      <c r="I10" s="40">
        <v>1291.7299999995157</v>
      </c>
      <c r="J10" s="266">
        <v>5600389.1</v>
      </c>
      <c r="K10" s="141"/>
    </row>
    <row r="11" spans="1:11" ht="18" customHeight="1">
      <c r="A11" s="7"/>
      <c r="B11" s="267" t="s">
        <v>132</v>
      </c>
      <c r="C11" s="34">
        <v>9021.93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4046.379999999999</v>
      </c>
      <c r="J11" s="266">
        <v>13068.31</v>
      </c>
      <c r="K11" s="141"/>
    </row>
    <row r="12" spans="1:11" ht="18" customHeight="1" thickBot="1">
      <c r="A12" s="7"/>
      <c r="B12" s="269" t="s">
        <v>133</v>
      </c>
      <c r="C12" s="36">
        <v>13288.66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4073.790000000001</v>
      </c>
      <c r="J12" s="272">
        <v>17362.45</v>
      </c>
      <c r="K12" s="141"/>
    </row>
    <row r="13" spans="1:11" ht="27" customHeight="1" thickBot="1" thickTop="1">
      <c r="A13" s="7"/>
      <c r="B13" s="273" t="s">
        <v>125</v>
      </c>
      <c r="C13" s="274">
        <v>6069124.7299999995</v>
      </c>
      <c r="D13" s="274">
        <v>10760435.23</v>
      </c>
      <c r="E13" s="274">
        <v>2064044.9699999997</v>
      </c>
      <c r="F13" s="274">
        <v>1121411.75</v>
      </c>
      <c r="G13" s="274">
        <v>202718.9899999998</v>
      </c>
      <c r="H13" s="274">
        <v>1297083.2499999998</v>
      </c>
      <c r="I13" s="275">
        <v>124017.5100000001</v>
      </c>
      <c r="J13" s="276">
        <v>21638836.429999996</v>
      </c>
      <c r="K13" s="142"/>
    </row>
    <row r="14" spans="1:11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0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  <c r="J15" s="10"/>
    </row>
    <row r="16" spans="1:11" ht="11.25" customHeight="1" thickBot="1">
      <c r="A16" s="7"/>
      <c r="B16" s="3"/>
      <c r="C16" s="3"/>
      <c r="H16" s="425" t="s">
        <v>145</v>
      </c>
      <c r="I16" s="425"/>
      <c r="J16" s="425"/>
      <c r="K16" s="20"/>
    </row>
    <row r="17" spans="1:11" ht="69" customHeight="1" thickBot="1">
      <c r="A17" s="7"/>
      <c r="B17" s="259" t="s">
        <v>2</v>
      </c>
      <c r="C17" s="260" t="s">
        <v>231</v>
      </c>
      <c r="D17" s="356" t="s">
        <v>143</v>
      </c>
      <c r="E17" s="356" t="s">
        <v>38</v>
      </c>
      <c r="F17" s="356" t="s">
        <v>39</v>
      </c>
      <c r="G17" s="356" t="s">
        <v>232</v>
      </c>
      <c r="H17" s="356" t="s">
        <v>40</v>
      </c>
      <c r="I17" s="261" t="s">
        <v>61</v>
      </c>
      <c r="J17" s="263" t="s">
        <v>233</v>
      </c>
      <c r="K17" s="131"/>
    </row>
    <row r="18" spans="1:11" ht="18" customHeight="1" thickTop="1">
      <c r="A18" s="7"/>
      <c r="B18" s="264" t="s">
        <v>122</v>
      </c>
      <c r="C18" s="33">
        <v>0.9912768197596248</v>
      </c>
      <c r="D18" s="33">
        <v>0.8552462167857922</v>
      </c>
      <c r="E18" s="33">
        <v>0.8423385084738263</v>
      </c>
      <c r="F18" s="33">
        <v>0.7444983812475051</v>
      </c>
      <c r="G18" s="33">
        <v>-1</v>
      </c>
      <c r="H18" s="33">
        <v>0.8467200129575748</v>
      </c>
      <c r="I18" s="43">
        <v>0.8673297781645438</v>
      </c>
      <c r="J18" s="278">
        <v>0.8468467436245724</v>
      </c>
      <c r="K18" s="143"/>
    </row>
    <row r="19" spans="1:11" ht="18" customHeight="1">
      <c r="A19" s="7"/>
      <c r="B19" s="267" t="s">
        <v>123</v>
      </c>
      <c r="C19" s="33">
        <v>0.9884113321337621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44">
        <v>0.6566268732906733</v>
      </c>
      <c r="J19" s="278">
        <v>0.8518173865329263</v>
      </c>
      <c r="K19" s="143"/>
    </row>
    <row r="20" spans="1:11" ht="18" customHeight="1">
      <c r="A20" s="7"/>
      <c r="B20" s="267" t="s">
        <v>124</v>
      </c>
      <c r="C20" s="33">
        <v>0.9579866987796701</v>
      </c>
      <c r="D20" s="33">
        <v>0</v>
      </c>
      <c r="E20" s="33">
        <v>0</v>
      </c>
      <c r="F20" s="33">
        <v>0</v>
      </c>
      <c r="G20" s="33">
        <v>0.9692163722849961</v>
      </c>
      <c r="H20" s="33">
        <v>0</v>
      </c>
      <c r="I20" s="44">
        <v>0.9333646446766221</v>
      </c>
      <c r="J20" s="278">
        <v>0.9583828078343584</v>
      </c>
      <c r="K20" s="143"/>
    </row>
    <row r="21" spans="1:11" ht="18" customHeight="1">
      <c r="A21" s="7"/>
      <c r="B21" s="267" t="s">
        <v>132</v>
      </c>
      <c r="C21" s="33">
        <v>0.9967144184443313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44">
        <v>0.9174466271244852</v>
      </c>
      <c r="J21" s="278">
        <v>0.9707446433147752</v>
      </c>
      <c r="K21" s="143"/>
    </row>
    <row r="22" spans="1:11" ht="18" customHeight="1" thickBot="1">
      <c r="A22" s="7"/>
      <c r="B22" s="269" t="s">
        <v>133</v>
      </c>
      <c r="C22" s="42">
        <v>1</v>
      </c>
      <c r="D22" s="119">
        <v>0</v>
      </c>
      <c r="E22" s="114">
        <v>0</v>
      </c>
      <c r="F22" s="114">
        <v>0</v>
      </c>
      <c r="G22" s="119">
        <v>0</v>
      </c>
      <c r="H22" s="114">
        <v>0</v>
      </c>
      <c r="I22" s="45">
        <v>0.797754657235679</v>
      </c>
      <c r="J22" s="281">
        <v>0.9438560974774439</v>
      </c>
      <c r="K22" s="143"/>
    </row>
    <row r="23" spans="1:11" ht="27" customHeight="1" thickBot="1" thickTop="1">
      <c r="A23" s="7"/>
      <c r="B23" s="273" t="s">
        <v>125</v>
      </c>
      <c r="C23" s="329">
        <v>0.9614842551190541</v>
      </c>
      <c r="D23" s="329">
        <v>0.8552462167857922</v>
      </c>
      <c r="E23" s="329">
        <v>0.8423385084738263</v>
      </c>
      <c r="F23" s="329">
        <v>0.7444983812475051</v>
      </c>
      <c r="G23" s="329">
        <v>0.04866271261272831</v>
      </c>
      <c r="H23" s="329">
        <v>0.8467200129575748</v>
      </c>
      <c r="I23" s="330">
        <v>0.672261313576863</v>
      </c>
      <c r="J23" s="284">
        <v>0.8733756326003806</v>
      </c>
      <c r="K23" s="144"/>
    </row>
    <row r="24" ht="15" customHeight="1"/>
  </sheetData>
  <sheetProtection/>
  <mergeCells count="3">
    <mergeCell ref="I6:J6"/>
    <mergeCell ref="H16:J1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46CDA"/>
  </sheetPr>
  <dimension ref="A1:J2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0.421875" style="10" customWidth="1"/>
    <col min="7" max="8" width="11.00390625" style="6" customWidth="1"/>
    <col min="9" max="16384" width="9.140625" style="6" customWidth="1"/>
  </cols>
  <sheetData>
    <row r="1" spans="1:10" ht="19.5" thickBot="1" thickTop="1">
      <c r="A1" s="7"/>
      <c r="B1" s="2" t="s">
        <v>72</v>
      </c>
      <c r="G1" s="426" t="s">
        <v>251</v>
      </c>
      <c r="H1" s="427"/>
      <c r="I1" s="125"/>
      <c r="J1" s="125"/>
    </row>
    <row r="2" spans="1:2" ht="12" customHeight="1" thickTop="1">
      <c r="A2" s="7"/>
      <c r="B2" s="2"/>
    </row>
    <row r="3" spans="1:6" ht="39" customHeight="1">
      <c r="A3" s="7"/>
      <c r="B3" s="428" t="s">
        <v>342</v>
      </c>
      <c r="C3" s="428"/>
      <c r="D3" s="428"/>
      <c r="E3" s="428"/>
      <c r="F3" s="127"/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2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122</v>
      </c>
      <c r="C8" s="81">
        <v>6592895.37</v>
      </c>
      <c r="D8" s="106">
        <v>4209519.53</v>
      </c>
      <c r="E8" s="410">
        <v>1.5661871439280386</v>
      </c>
      <c r="F8" s="132"/>
    </row>
    <row r="9" spans="1:6" ht="18" customHeight="1">
      <c r="A9" s="7"/>
      <c r="B9" s="378" t="s">
        <v>123</v>
      </c>
      <c r="C9" s="81">
        <v>251532.57</v>
      </c>
      <c r="D9" s="97">
        <v>739291.29</v>
      </c>
      <c r="E9" s="410">
        <v>0.34023472669345256</v>
      </c>
      <c r="F9" s="132"/>
    </row>
    <row r="10" spans="1:6" ht="18" customHeight="1">
      <c r="A10" s="7"/>
      <c r="B10" s="378" t="s">
        <v>124</v>
      </c>
      <c r="C10" s="81">
        <v>348570</v>
      </c>
      <c r="D10" s="97">
        <v>238778.86</v>
      </c>
      <c r="E10" s="410">
        <v>1.4598025972651014</v>
      </c>
      <c r="F10" s="132"/>
    </row>
    <row r="11" spans="1:6" ht="18" customHeight="1">
      <c r="A11" s="7"/>
      <c r="B11" s="378" t="s">
        <v>132</v>
      </c>
      <c r="C11" s="81">
        <v>54459.48</v>
      </c>
      <c r="D11" s="97">
        <v>66760.4</v>
      </c>
      <c r="E11" s="410">
        <v>0.8157452621614012</v>
      </c>
      <c r="F11" s="132"/>
    </row>
    <row r="12" spans="1:6" ht="18" customHeight="1" thickBot="1">
      <c r="A12" s="7"/>
      <c r="B12" s="390" t="s">
        <v>133</v>
      </c>
      <c r="C12" s="109">
        <v>81379.62</v>
      </c>
      <c r="D12" s="100">
        <v>172304.6</v>
      </c>
      <c r="E12" s="411">
        <v>0.47230091361461035</v>
      </c>
      <c r="F12" s="132"/>
    </row>
    <row r="13" spans="1:6" ht="27" customHeight="1" thickBot="1" thickTop="1">
      <c r="A13" s="7"/>
      <c r="B13" s="380" t="s">
        <v>125</v>
      </c>
      <c r="C13" s="397">
        <v>7328837.040000001</v>
      </c>
      <c r="D13" s="414">
        <v>5426654.680000001</v>
      </c>
      <c r="E13" s="412">
        <v>1.3505257791711929</v>
      </c>
      <c r="F13" s="133"/>
    </row>
    <row r="14" spans="1:2" ht="24" customHeight="1">
      <c r="A14" s="7"/>
      <c r="B14" s="2"/>
    </row>
    <row r="15" spans="1:6" ht="39" customHeight="1">
      <c r="A15" s="7"/>
      <c r="B15" s="428" t="s">
        <v>343</v>
      </c>
      <c r="C15" s="429"/>
      <c r="D15" s="429"/>
      <c r="E15" s="429"/>
      <c r="F15" s="128"/>
    </row>
    <row r="16" spans="1:2" ht="6" customHeight="1">
      <c r="A16" s="7"/>
      <c r="B16" s="3"/>
    </row>
    <row r="17" spans="1:5" ht="15" customHeight="1">
      <c r="A17" s="7"/>
      <c r="B17" s="5" t="s">
        <v>92</v>
      </c>
      <c r="C17" s="10"/>
      <c r="D17" s="10"/>
      <c r="E17" s="10"/>
    </row>
    <row r="18" spans="1:6" ht="11.25" customHeight="1" thickBot="1">
      <c r="A18" s="7"/>
      <c r="B18" s="3"/>
      <c r="C18" s="3"/>
      <c r="D18" s="425" t="s">
        <v>121</v>
      </c>
      <c r="E18" s="425"/>
      <c r="F18" s="20"/>
    </row>
    <row r="19" spans="1:6" ht="69" customHeight="1" thickBot="1">
      <c r="A19" s="7"/>
      <c r="B19" s="359" t="s">
        <v>0</v>
      </c>
      <c r="C19" s="360" t="s">
        <v>249</v>
      </c>
      <c r="D19" s="362" t="s">
        <v>250</v>
      </c>
      <c r="E19" s="405" t="s">
        <v>91</v>
      </c>
      <c r="F19" s="131"/>
    </row>
    <row r="20" spans="1:6" ht="18" customHeight="1" thickTop="1">
      <c r="A20" s="7"/>
      <c r="B20" s="393" t="s">
        <v>97</v>
      </c>
      <c r="C20" s="81">
        <v>1183128.81</v>
      </c>
      <c r="D20" s="106">
        <v>631561.13</v>
      </c>
      <c r="E20" s="410">
        <v>1.8733401309862119</v>
      </c>
      <c r="F20" s="132"/>
    </row>
    <row r="21" spans="1:6" ht="18" customHeight="1">
      <c r="A21" s="7"/>
      <c r="B21" s="378" t="s">
        <v>98</v>
      </c>
      <c r="C21" s="81">
        <v>374492.28</v>
      </c>
      <c r="D21" s="97">
        <v>232576.33</v>
      </c>
      <c r="E21" s="410">
        <v>1.6101908564813971</v>
      </c>
      <c r="F21" s="132"/>
    </row>
    <row r="22" spans="1:6" ht="18" customHeight="1">
      <c r="A22" s="7"/>
      <c r="B22" s="378" t="s">
        <v>99</v>
      </c>
      <c r="C22" s="81">
        <v>1112591.08</v>
      </c>
      <c r="D22" s="97">
        <v>595268.04</v>
      </c>
      <c r="E22" s="410">
        <v>1.8690589872757153</v>
      </c>
      <c r="F22" s="132"/>
    </row>
    <row r="23" spans="1:6" ht="18" customHeight="1">
      <c r="A23" s="7"/>
      <c r="B23" s="378" t="s">
        <v>100</v>
      </c>
      <c r="C23" s="81">
        <v>1075106.68</v>
      </c>
      <c r="D23" s="97">
        <v>332963.83</v>
      </c>
      <c r="E23" s="410">
        <v>3.228899307170992</v>
      </c>
      <c r="F23" s="132"/>
    </row>
    <row r="24" spans="1:6" ht="18" customHeight="1">
      <c r="A24" s="7"/>
      <c r="B24" s="378" t="s">
        <v>101</v>
      </c>
      <c r="C24" s="81">
        <v>1131935.46</v>
      </c>
      <c r="D24" s="97">
        <v>615062.69</v>
      </c>
      <c r="E24" s="410">
        <v>1.8403578666103126</v>
      </c>
      <c r="F24" s="132"/>
    </row>
    <row r="25" spans="1:6" ht="18" customHeight="1">
      <c r="A25" s="7"/>
      <c r="B25" s="378" t="s">
        <v>102</v>
      </c>
      <c r="C25" s="81">
        <v>1192481.95</v>
      </c>
      <c r="D25" s="97">
        <v>777274.9</v>
      </c>
      <c r="E25" s="410">
        <v>1.534183015558588</v>
      </c>
      <c r="F25" s="132"/>
    </row>
    <row r="26" spans="1:6" ht="18" customHeight="1" thickBot="1">
      <c r="A26" s="7"/>
      <c r="B26" s="390" t="s">
        <v>103</v>
      </c>
      <c r="C26" s="109">
        <v>523159.11</v>
      </c>
      <c r="D26" s="100">
        <v>1024812.61</v>
      </c>
      <c r="E26" s="411">
        <v>0.5104924596897769</v>
      </c>
      <c r="F26" s="132"/>
    </row>
    <row r="27" spans="1:6" ht="27" customHeight="1" thickBot="1" thickTop="1">
      <c r="A27" s="7"/>
      <c r="B27" s="380" t="s">
        <v>1</v>
      </c>
      <c r="C27" s="397">
        <v>6592895.37</v>
      </c>
      <c r="D27" s="414">
        <v>4209519.53</v>
      </c>
      <c r="E27" s="412">
        <v>1.5661871439280386</v>
      </c>
      <c r="F27" s="13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  <hyperlink ref="G1:H1" location="INDICE!A118:N118" display="VOLVER AL ÍNDICE"/>
  </hyperlink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BD637"/>
  </sheetPr>
  <dimension ref="A1:J23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21.57421875" style="6" customWidth="1"/>
    <col min="4" max="4" width="21.421875" style="6" customWidth="1"/>
    <col min="5" max="5" width="24.7109375" style="6" customWidth="1"/>
    <col min="6" max="7" width="22.00390625" style="6" customWidth="1"/>
    <col min="8" max="8" width="7.421875" style="10" customWidth="1"/>
    <col min="9" max="16384" width="9.140625" style="6" customWidth="1"/>
  </cols>
  <sheetData>
    <row r="1" spans="1:10" ht="19.5" thickBot="1" thickTop="1">
      <c r="A1" s="7"/>
      <c r="B1" s="2" t="s">
        <v>53</v>
      </c>
      <c r="I1" s="456" t="s">
        <v>251</v>
      </c>
      <c r="J1" s="457"/>
    </row>
    <row r="2" spans="1:2" ht="12" customHeight="1" thickTop="1">
      <c r="A2" s="7"/>
      <c r="B2" s="2"/>
    </row>
    <row r="3" spans="1:2" ht="18">
      <c r="A3" s="7"/>
      <c r="B3" s="2" t="s">
        <v>299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8" ht="11.25" customHeight="1" thickBot="1">
      <c r="A6" s="7"/>
      <c r="F6" s="430" t="s">
        <v>121</v>
      </c>
      <c r="G6" s="430"/>
      <c r="H6" s="20"/>
    </row>
    <row r="7" spans="1:8" ht="69" customHeight="1" thickBot="1">
      <c r="A7" s="7"/>
      <c r="B7" s="259" t="s">
        <v>2</v>
      </c>
      <c r="C7" s="260" t="s">
        <v>57</v>
      </c>
      <c r="D7" s="261" t="s">
        <v>58</v>
      </c>
      <c r="E7" s="262" t="s">
        <v>229</v>
      </c>
      <c r="F7" s="262" t="s">
        <v>230</v>
      </c>
      <c r="G7" s="263" t="s">
        <v>54</v>
      </c>
      <c r="H7" s="131"/>
    </row>
    <row r="8" spans="1:8" ht="18" customHeight="1" thickTop="1">
      <c r="A8" s="7"/>
      <c r="B8" s="264" t="s">
        <v>122</v>
      </c>
      <c r="C8" s="59">
        <v>37821675.59999999</v>
      </c>
      <c r="D8" s="65">
        <v>1383383.7699999998</v>
      </c>
      <c r="E8" s="346">
        <v>39205059.36999999</v>
      </c>
      <c r="F8" s="93">
        <v>9262735.5</v>
      </c>
      <c r="G8" s="266">
        <v>48467794.86999999</v>
      </c>
      <c r="H8" s="141"/>
    </row>
    <row r="9" spans="1:8" ht="18" customHeight="1">
      <c r="A9" s="7"/>
      <c r="B9" s="267" t="s">
        <v>123</v>
      </c>
      <c r="C9" s="59">
        <v>4834174.409999999</v>
      </c>
      <c r="D9" s="61">
        <v>202368.38</v>
      </c>
      <c r="E9" s="347">
        <v>5036542.789999999</v>
      </c>
      <c r="F9" s="115">
        <v>312154.09</v>
      </c>
      <c r="G9" s="266">
        <v>5348696.879999999</v>
      </c>
      <c r="H9" s="141"/>
    </row>
    <row r="10" spans="1:8" ht="18" customHeight="1">
      <c r="A10" s="7"/>
      <c r="B10" s="267" t="s">
        <v>124</v>
      </c>
      <c r="C10" s="59">
        <v>11669863.68</v>
      </c>
      <c r="D10" s="61">
        <v>20038.7</v>
      </c>
      <c r="E10" s="347">
        <v>11689902.379999999</v>
      </c>
      <c r="F10" s="115">
        <v>361064.15</v>
      </c>
      <c r="G10" s="266">
        <v>12050966.53</v>
      </c>
      <c r="H10" s="141"/>
    </row>
    <row r="11" spans="1:8" ht="18" customHeight="1">
      <c r="A11" s="7"/>
      <c r="B11" s="267" t="s">
        <v>132</v>
      </c>
      <c r="C11" s="59">
        <v>159338.31</v>
      </c>
      <c r="D11" s="61">
        <v>9550.41</v>
      </c>
      <c r="E11" s="347">
        <v>168888.72</v>
      </c>
      <c r="F11" s="115">
        <v>55480.740000000005</v>
      </c>
      <c r="G11" s="266">
        <v>224369.46000000002</v>
      </c>
      <c r="H11" s="141"/>
    </row>
    <row r="12" spans="1:8" ht="18" customHeight="1" thickBot="1">
      <c r="A12" s="7"/>
      <c r="B12" s="269" t="s">
        <v>133</v>
      </c>
      <c r="C12" s="62">
        <v>1162995.7899999998</v>
      </c>
      <c r="D12" s="63">
        <v>45996.950000000004</v>
      </c>
      <c r="E12" s="348">
        <v>1208992.7399999998</v>
      </c>
      <c r="F12" s="94">
        <v>86052.63</v>
      </c>
      <c r="G12" s="272">
        <v>1295045.3699999996</v>
      </c>
      <c r="H12" s="141"/>
    </row>
    <row r="13" spans="1:8" ht="27" customHeight="1" thickBot="1" thickTop="1">
      <c r="A13" s="7"/>
      <c r="B13" s="273" t="s">
        <v>125</v>
      </c>
      <c r="C13" s="297">
        <v>55648047.789999984</v>
      </c>
      <c r="D13" s="298">
        <v>1661338.2099999997</v>
      </c>
      <c r="E13" s="349">
        <v>57309385.99999999</v>
      </c>
      <c r="F13" s="299">
        <v>10077487.110000001</v>
      </c>
      <c r="G13" s="276">
        <v>67386873.10999998</v>
      </c>
      <c r="H13" s="14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59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30" t="s">
        <v>145</v>
      </c>
      <c r="G16" s="430"/>
      <c r="H16" s="20"/>
    </row>
    <row r="17" spans="1:8" ht="69" customHeight="1" thickBot="1">
      <c r="A17" s="7"/>
      <c r="B17" s="350" t="s">
        <v>2</v>
      </c>
      <c r="C17" s="260" t="s">
        <v>57</v>
      </c>
      <c r="D17" s="261" t="s">
        <v>58</v>
      </c>
      <c r="E17" s="262" t="s">
        <v>229</v>
      </c>
      <c r="F17" s="262" t="s">
        <v>230</v>
      </c>
      <c r="G17" s="263" t="s">
        <v>54</v>
      </c>
      <c r="H17" s="131"/>
    </row>
    <row r="18" spans="1:8" ht="18" customHeight="1" thickTop="1">
      <c r="A18" s="7"/>
      <c r="B18" s="264" t="s">
        <v>122</v>
      </c>
      <c r="C18" s="66">
        <v>0.8560947901596633</v>
      </c>
      <c r="D18" s="70">
        <v>0.6826039957463905</v>
      </c>
      <c r="E18" s="353">
        <v>0.8484853532671717</v>
      </c>
      <c r="F18" s="116">
        <v>0.9957328655995015</v>
      </c>
      <c r="G18" s="278">
        <v>0.8731619888467131</v>
      </c>
      <c r="H18" s="143"/>
    </row>
    <row r="19" spans="1:8" ht="18" customHeight="1">
      <c r="A19" s="7"/>
      <c r="B19" s="267" t="s">
        <v>123</v>
      </c>
      <c r="C19" s="66">
        <v>0.9337763421328885</v>
      </c>
      <c r="D19" s="67">
        <v>0.6574708595646661</v>
      </c>
      <c r="E19" s="354">
        <v>0.9182705563437062</v>
      </c>
      <c r="F19" s="117">
        <v>0.5789777858695735</v>
      </c>
      <c r="G19" s="278">
        <v>0.8879037149458583</v>
      </c>
      <c r="H19" s="143"/>
    </row>
    <row r="20" spans="1:8" ht="18" customHeight="1">
      <c r="A20" s="7"/>
      <c r="B20" s="267" t="s">
        <v>124</v>
      </c>
      <c r="C20" s="66">
        <v>0.919457206319003</v>
      </c>
      <c r="D20" s="67">
        <v>0.7135028855301913</v>
      </c>
      <c r="E20" s="354">
        <v>0.9190024795554319</v>
      </c>
      <c r="F20" s="117">
        <v>0.9990581468622394</v>
      </c>
      <c r="G20" s="278">
        <v>0.9212141703757278</v>
      </c>
      <c r="H20" s="143"/>
    </row>
    <row r="21" spans="1:8" ht="18" customHeight="1">
      <c r="A21" s="7"/>
      <c r="B21" s="267" t="s">
        <v>132</v>
      </c>
      <c r="C21" s="66">
        <v>0.43290769692727366</v>
      </c>
      <c r="D21" s="67">
        <v>0.20878042488818155</v>
      </c>
      <c r="E21" s="354">
        <v>0.40813194257294283</v>
      </c>
      <c r="F21" s="117">
        <v>0.9969360975719325</v>
      </c>
      <c r="G21" s="278">
        <v>0.4779305652572975</v>
      </c>
      <c r="H21" s="143"/>
    </row>
    <row r="22" spans="1:8" ht="18" customHeight="1" thickBot="1">
      <c r="A22" s="7"/>
      <c r="B22" s="269" t="s">
        <v>133</v>
      </c>
      <c r="C22" s="69">
        <v>0.957511992819375</v>
      </c>
      <c r="D22" s="68">
        <v>0.7642318121951904</v>
      </c>
      <c r="E22" s="355">
        <v>0.9483865709945701</v>
      </c>
      <c r="F22" s="118">
        <v>0.9585894227986481</v>
      </c>
      <c r="G22" s="281">
        <v>0.9490577846236523</v>
      </c>
      <c r="H22" s="143"/>
    </row>
    <row r="23" spans="1:8" ht="27" customHeight="1" thickBot="1" thickTop="1">
      <c r="A23" s="7"/>
      <c r="B23" s="273" t="s">
        <v>125</v>
      </c>
      <c r="C23" s="322">
        <v>0.8745414761589332</v>
      </c>
      <c r="D23" s="323">
        <v>0.6730312809139921</v>
      </c>
      <c r="E23" s="351">
        <v>0.8670162198841708</v>
      </c>
      <c r="F23" s="352">
        <v>0.973820513149537</v>
      </c>
      <c r="G23" s="284">
        <v>0.8814738182561437</v>
      </c>
      <c r="H23" s="144"/>
    </row>
    <row r="24" ht="15" customHeight="1"/>
    <row r="25" ht="15" customHeight="1"/>
  </sheetData>
  <sheetProtection/>
  <mergeCells count="3">
    <mergeCell ref="F6:G6"/>
    <mergeCell ref="F16:G1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8515625" style="10" customWidth="1"/>
    <col min="12" max="13" width="10.574218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300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135</v>
      </c>
      <c r="J6" s="458"/>
      <c r="K6" s="20"/>
    </row>
    <row r="7" spans="1:11" ht="69" customHeight="1" thickBot="1">
      <c r="A7" s="7"/>
      <c r="B7" s="345" t="s">
        <v>55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228</v>
      </c>
      <c r="J7" s="337" t="s">
        <v>177</v>
      </c>
      <c r="K7" s="135"/>
    </row>
    <row r="8" spans="1:12" ht="18" customHeight="1" thickTop="1">
      <c r="A8" s="7"/>
      <c r="B8" s="264" t="s">
        <v>104</v>
      </c>
      <c r="C8" s="54">
        <v>0.3964392784783433</v>
      </c>
      <c r="D8" s="54">
        <v>0.004002126011267165</v>
      </c>
      <c r="E8" s="54">
        <v>0.24656820166607393</v>
      </c>
      <c r="F8" s="54">
        <v>0.2483640895699057</v>
      </c>
      <c r="G8" s="54">
        <v>0.0013755093451943562</v>
      </c>
      <c r="H8" s="54">
        <v>0.015057603095411463</v>
      </c>
      <c r="I8" s="60">
        <v>0.08819319183380409</v>
      </c>
      <c r="J8" s="278">
        <v>1</v>
      </c>
      <c r="K8" s="143"/>
      <c r="L8" s="14"/>
    </row>
    <row r="9" spans="1:12" ht="18" customHeight="1">
      <c r="A9" s="7"/>
      <c r="B9" s="267" t="s">
        <v>105</v>
      </c>
      <c r="C9" s="54">
        <v>0.0610035498260384</v>
      </c>
      <c r="D9" s="54">
        <v>0.0002921499618373775</v>
      </c>
      <c r="E9" s="54">
        <v>0.21742238527207428</v>
      </c>
      <c r="F9" s="54">
        <v>0.5890844841897436</v>
      </c>
      <c r="G9" s="54">
        <v>0.0006978768981207897</v>
      </c>
      <c r="H9" s="54">
        <v>0.06197298670817297</v>
      </c>
      <c r="I9" s="55">
        <v>0.06952656714401266</v>
      </c>
      <c r="J9" s="278">
        <v>1</v>
      </c>
      <c r="K9" s="143"/>
      <c r="L9" s="14"/>
    </row>
    <row r="10" spans="1:12" ht="18" customHeight="1">
      <c r="A10" s="7"/>
      <c r="B10" s="267" t="s">
        <v>106</v>
      </c>
      <c r="C10" s="54">
        <v>0.11880787744464935</v>
      </c>
      <c r="D10" s="54">
        <v>0</v>
      </c>
      <c r="E10" s="54">
        <v>0.7861163227016885</v>
      </c>
      <c r="F10" s="54">
        <v>0</v>
      </c>
      <c r="G10" s="54">
        <v>0</v>
      </c>
      <c r="H10" s="54">
        <v>0.016678713856216793</v>
      </c>
      <c r="I10" s="55">
        <v>0.07839708599744533</v>
      </c>
      <c r="J10" s="278">
        <v>1</v>
      </c>
      <c r="K10" s="143"/>
      <c r="L10" s="14"/>
    </row>
    <row r="11" spans="1:12" ht="18" customHeight="1">
      <c r="A11" s="7"/>
      <c r="B11" s="267" t="s">
        <v>107</v>
      </c>
      <c r="C11" s="54">
        <v>0.23567141295914415</v>
      </c>
      <c r="D11" s="54">
        <v>0</v>
      </c>
      <c r="E11" s="54">
        <v>0.5233652358613571</v>
      </c>
      <c r="F11" s="54">
        <v>0.11801970713929989</v>
      </c>
      <c r="G11" s="54">
        <v>0</v>
      </c>
      <c r="H11" s="54">
        <v>0.0871779276473745</v>
      </c>
      <c r="I11" s="55">
        <v>0.0357657163928244</v>
      </c>
      <c r="J11" s="278">
        <v>1</v>
      </c>
      <c r="K11" s="143"/>
      <c r="L11" s="14"/>
    </row>
    <row r="12" spans="1:12" ht="18" customHeight="1">
      <c r="A12" s="7"/>
      <c r="B12" s="267" t="s">
        <v>108</v>
      </c>
      <c r="C12" s="54">
        <v>0.22381694798339072</v>
      </c>
      <c r="D12" s="54">
        <v>0</v>
      </c>
      <c r="E12" s="54">
        <v>0.4551884433723841</v>
      </c>
      <c r="F12" s="54">
        <v>0.2584303116044703</v>
      </c>
      <c r="G12" s="54">
        <v>0.00015339388359796366</v>
      </c>
      <c r="H12" s="54">
        <v>0.009947356840934765</v>
      </c>
      <c r="I12" s="55">
        <v>0.052463546315222175</v>
      </c>
      <c r="J12" s="278">
        <v>1</v>
      </c>
      <c r="K12" s="143"/>
      <c r="L12" s="14"/>
    </row>
    <row r="13" spans="1:12" ht="18" customHeight="1">
      <c r="A13" s="7"/>
      <c r="B13" s="267" t="s">
        <v>109</v>
      </c>
      <c r="C13" s="54">
        <v>0.23021042345224646</v>
      </c>
      <c r="D13" s="54">
        <v>0</v>
      </c>
      <c r="E13" s="54">
        <v>0.5398092248346008</v>
      </c>
      <c r="F13" s="54">
        <v>0</v>
      </c>
      <c r="G13" s="54">
        <v>0.00801643690222432</v>
      </c>
      <c r="H13" s="54">
        <v>0.011758509648182633</v>
      </c>
      <c r="I13" s="55">
        <v>0.2102054051627457</v>
      </c>
      <c r="J13" s="278">
        <v>1</v>
      </c>
      <c r="K13" s="143"/>
      <c r="L13" s="14"/>
    </row>
    <row r="14" spans="1:12" ht="18" customHeight="1">
      <c r="A14" s="7"/>
      <c r="B14" s="267" t="s">
        <v>110</v>
      </c>
      <c r="C14" s="54">
        <v>0.10965320895110725</v>
      </c>
      <c r="D14" s="54">
        <v>0.007231862117153837</v>
      </c>
      <c r="E14" s="54">
        <v>0.4383944824796357</v>
      </c>
      <c r="F14" s="54">
        <v>0.3309799697216723</v>
      </c>
      <c r="G14" s="54">
        <v>0.0009583029426366663</v>
      </c>
      <c r="H14" s="54">
        <v>0.017061822338541102</v>
      </c>
      <c r="I14" s="55">
        <v>0.09572035144925312</v>
      </c>
      <c r="J14" s="278">
        <v>1</v>
      </c>
      <c r="K14" s="143"/>
      <c r="L14" s="14"/>
    </row>
    <row r="15" spans="1:12" ht="18" customHeight="1">
      <c r="A15" s="7"/>
      <c r="B15" s="267" t="s">
        <v>111</v>
      </c>
      <c r="C15" s="54">
        <v>0.1040971580956827</v>
      </c>
      <c r="D15" s="54">
        <v>1.683285132931131E-06</v>
      </c>
      <c r="E15" s="54">
        <v>0.37217883165142757</v>
      </c>
      <c r="F15" s="54">
        <v>0.4213801338969159</v>
      </c>
      <c r="G15" s="54">
        <v>0.0008992950822684567</v>
      </c>
      <c r="H15" s="54">
        <v>0.013790173177777216</v>
      </c>
      <c r="I15" s="55">
        <v>0.08765272481079528</v>
      </c>
      <c r="J15" s="278">
        <v>1</v>
      </c>
      <c r="K15" s="143"/>
      <c r="L15" s="14"/>
    </row>
    <row r="16" spans="1:12" ht="18" customHeight="1">
      <c r="A16" s="7"/>
      <c r="B16" s="267" t="s">
        <v>112</v>
      </c>
      <c r="C16" s="54">
        <v>0.041719344121621246</v>
      </c>
      <c r="D16" s="54">
        <v>0.006996802797966707</v>
      </c>
      <c r="E16" s="54">
        <v>0.5477709017991652</v>
      </c>
      <c r="F16" s="54">
        <v>0.1573448546362859</v>
      </c>
      <c r="G16" s="54">
        <v>0.0028359068187544865</v>
      </c>
      <c r="H16" s="54">
        <v>0.07771204250170462</v>
      </c>
      <c r="I16" s="55">
        <v>0.16562014732450178</v>
      </c>
      <c r="J16" s="278">
        <v>1</v>
      </c>
      <c r="K16" s="143"/>
      <c r="L16" s="14"/>
    </row>
    <row r="17" spans="1:12" ht="18" customHeight="1">
      <c r="A17" s="7"/>
      <c r="B17" s="267" t="s">
        <v>113</v>
      </c>
      <c r="C17" s="54">
        <v>0.45638978313657746</v>
      </c>
      <c r="D17" s="54">
        <v>0.00019058774510448986</v>
      </c>
      <c r="E17" s="54">
        <v>0.2364853845518061</v>
      </c>
      <c r="F17" s="54">
        <v>0.19929667355631261</v>
      </c>
      <c r="G17" s="54">
        <v>0.0013523006336118417</v>
      </c>
      <c r="H17" s="54">
        <v>0.024494295600853384</v>
      </c>
      <c r="I17" s="55">
        <v>0.08179097477573403</v>
      </c>
      <c r="J17" s="278">
        <v>1</v>
      </c>
      <c r="K17" s="143"/>
      <c r="L17" s="14"/>
    </row>
    <row r="18" spans="1:12" ht="18" customHeight="1">
      <c r="A18" s="7"/>
      <c r="B18" s="267" t="s">
        <v>114</v>
      </c>
      <c r="C18" s="54">
        <v>0.17041912655520336</v>
      </c>
      <c r="D18" s="54">
        <v>0</v>
      </c>
      <c r="E18" s="54">
        <v>0.3683808881038999</v>
      </c>
      <c r="F18" s="54">
        <v>0.3488296780268978</v>
      </c>
      <c r="G18" s="54">
        <v>0.0004884728042889191</v>
      </c>
      <c r="H18" s="54">
        <v>0.0018714952506719293</v>
      </c>
      <c r="I18" s="55">
        <v>0.11001033925903801</v>
      </c>
      <c r="J18" s="278">
        <v>1</v>
      </c>
      <c r="K18" s="143"/>
      <c r="L18" s="14"/>
    </row>
    <row r="19" spans="1:12" ht="18" customHeight="1">
      <c r="A19" s="7"/>
      <c r="B19" s="267" t="s">
        <v>115</v>
      </c>
      <c r="C19" s="54">
        <v>0.10186916896802145</v>
      </c>
      <c r="D19" s="54">
        <v>3.399865971160436E-05</v>
      </c>
      <c r="E19" s="54">
        <v>0.21565092045328754</v>
      </c>
      <c r="F19" s="54">
        <v>0</v>
      </c>
      <c r="G19" s="54">
        <v>0.0063811133739286995</v>
      </c>
      <c r="H19" s="54">
        <v>0.0042377476322995</v>
      </c>
      <c r="I19" s="55">
        <v>0.6718270509127513</v>
      </c>
      <c r="J19" s="278">
        <v>1</v>
      </c>
      <c r="K19" s="143"/>
      <c r="L19" s="14"/>
    </row>
    <row r="20" spans="1:12" ht="18" customHeight="1">
      <c r="A20" s="7"/>
      <c r="B20" s="267" t="s">
        <v>116</v>
      </c>
      <c r="C20" s="54">
        <v>0.18127769523109377</v>
      </c>
      <c r="D20" s="54">
        <v>0</v>
      </c>
      <c r="E20" s="54">
        <v>0.7300302623975673</v>
      </c>
      <c r="F20" s="54">
        <v>0</v>
      </c>
      <c r="G20" s="54">
        <v>0</v>
      </c>
      <c r="H20" s="54">
        <v>0.0060094693945170865</v>
      </c>
      <c r="I20" s="55">
        <v>0.08268257297682173</v>
      </c>
      <c r="J20" s="278">
        <v>1</v>
      </c>
      <c r="K20" s="143"/>
      <c r="L20" s="14"/>
    </row>
    <row r="21" spans="1:12" ht="18" customHeight="1">
      <c r="A21" s="7"/>
      <c r="B21" s="267" t="s">
        <v>117</v>
      </c>
      <c r="C21" s="54">
        <v>0.030380595154841167</v>
      </c>
      <c r="D21" s="54">
        <v>0.003099409445027987</v>
      </c>
      <c r="E21" s="54">
        <v>0.8451547036138135</v>
      </c>
      <c r="F21" s="54">
        <v>0</v>
      </c>
      <c r="G21" s="54">
        <v>0.0061856135240555</v>
      </c>
      <c r="H21" s="54">
        <v>0.059492649838261774</v>
      </c>
      <c r="I21" s="55">
        <v>0.05568702842400019</v>
      </c>
      <c r="J21" s="278">
        <v>1</v>
      </c>
      <c r="K21" s="143"/>
      <c r="L21" s="14"/>
    </row>
    <row r="22" spans="1:12" ht="18" customHeight="1">
      <c r="A22" s="7"/>
      <c r="B22" s="267" t="s">
        <v>118</v>
      </c>
      <c r="C22" s="54">
        <v>0.014689747511728298</v>
      </c>
      <c r="D22" s="54">
        <v>0</v>
      </c>
      <c r="E22" s="54">
        <v>0.4999815707888217</v>
      </c>
      <c r="F22" s="54">
        <v>0.317401911407096</v>
      </c>
      <c r="G22" s="54">
        <v>0.003165886025477551</v>
      </c>
      <c r="H22" s="54">
        <v>0.05112142002474668</v>
      </c>
      <c r="I22" s="55">
        <v>0.11363946424212976</v>
      </c>
      <c r="J22" s="278">
        <v>1</v>
      </c>
      <c r="K22" s="143"/>
      <c r="L22" s="14"/>
    </row>
    <row r="23" spans="1:11" ht="18" customHeight="1">
      <c r="A23" s="7"/>
      <c r="B23" s="267" t="s">
        <v>119</v>
      </c>
      <c r="C23" s="54">
        <v>0.08543433140797708</v>
      </c>
      <c r="D23" s="54">
        <v>0</v>
      </c>
      <c r="E23" s="54">
        <v>0.71887211918217</v>
      </c>
      <c r="F23" s="54">
        <v>0</v>
      </c>
      <c r="G23" s="54">
        <v>0</v>
      </c>
      <c r="H23" s="54">
        <v>0.006301811185111503</v>
      </c>
      <c r="I23" s="55">
        <v>0.18939173822474156</v>
      </c>
      <c r="J23" s="278">
        <v>1</v>
      </c>
      <c r="K23" s="143"/>
    </row>
    <row r="24" spans="1:11" ht="18" customHeight="1" thickBot="1">
      <c r="A24" s="7"/>
      <c r="B24" s="287" t="s">
        <v>120</v>
      </c>
      <c r="C24" s="58">
        <v>0.15110478884520223</v>
      </c>
      <c r="D24" s="56">
        <v>0.0004043592974690575</v>
      </c>
      <c r="E24" s="56">
        <v>0.31991559751426935</v>
      </c>
      <c r="F24" s="56">
        <v>0.42244933480596064</v>
      </c>
      <c r="G24" s="56">
        <v>0.0014076514826153804</v>
      </c>
      <c r="H24" s="56">
        <v>0.003558574079826056</v>
      </c>
      <c r="I24" s="57">
        <v>0.1011596939746574</v>
      </c>
      <c r="J24" s="281">
        <v>1</v>
      </c>
      <c r="K24" s="143"/>
    </row>
    <row r="25" spans="1:11" ht="27" customHeight="1" thickBot="1" thickTop="1">
      <c r="A25" s="7"/>
      <c r="B25" s="273" t="s">
        <v>1</v>
      </c>
      <c r="C25" s="282">
        <v>0.18010617529694253</v>
      </c>
      <c r="D25" s="282">
        <v>0.002795682994781112</v>
      </c>
      <c r="E25" s="282">
        <v>0.39838209907462985</v>
      </c>
      <c r="F25" s="282">
        <v>0.25973997304214935</v>
      </c>
      <c r="G25" s="282">
        <v>0.0017781093863686195</v>
      </c>
      <c r="H25" s="282">
        <v>0.031858958718993</v>
      </c>
      <c r="I25" s="283">
        <v>0.12533900148613542</v>
      </c>
      <c r="J25" s="284">
        <v>1</v>
      </c>
      <c r="K25" s="144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8515625" style="10" customWidth="1"/>
    <col min="12" max="13" width="10.71093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69" customHeight="1" thickBot="1">
      <c r="A7" s="7"/>
      <c r="B7" s="259" t="s">
        <v>8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228</v>
      </c>
      <c r="J7" s="337" t="s">
        <v>177</v>
      </c>
      <c r="K7" s="135"/>
    </row>
    <row r="8" spans="1:12" ht="18" customHeight="1" thickTop="1">
      <c r="A8" s="7"/>
      <c r="B8" s="264" t="s">
        <v>104</v>
      </c>
      <c r="C8" s="59">
        <v>141523.97</v>
      </c>
      <c r="D8" s="59">
        <v>1428.71</v>
      </c>
      <c r="E8" s="59">
        <v>88021.83</v>
      </c>
      <c r="F8" s="59">
        <v>88662.94</v>
      </c>
      <c r="G8" s="59">
        <v>491.04</v>
      </c>
      <c r="H8" s="59">
        <v>5375.380000000005</v>
      </c>
      <c r="I8" s="65">
        <v>31483.890000000014</v>
      </c>
      <c r="J8" s="304">
        <v>356987.76</v>
      </c>
      <c r="K8" s="137"/>
      <c r="L8" s="14"/>
    </row>
    <row r="9" spans="1:12" ht="18" customHeight="1">
      <c r="A9" s="7"/>
      <c r="B9" s="267" t="s">
        <v>105</v>
      </c>
      <c r="C9" s="59">
        <v>6429.23</v>
      </c>
      <c r="D9" s="59">
        <v>30.79</v>
      </c>
      <c r="E9" s="59">
        <v>22914.38</v>
      </c>
      <c r="F9" s="59">
        <v>62084.25</v>
      </c>
      <c r="G9" s="59">
        <v>73.55</v>
      </c>
      <c r="H9" s="59">
        <v>6531.399999999994</v>
      </c>
      <c r="I9" s="61">
        <v>7327.4800000000105</v>
      </c>
      <c r="J9" s="304">
        <v>105391.08</v>
      </c>
      <c r="K9" s="137"/>
      <c r="L9" s="14"/>
    </row>
    <row r="10" spans="1:12" ht="18" customHeight="1">
      <c r="A10" s="7"/>
      <c r="B10" s="267" t="s">
        <v>106</v>
      </c>
      <c r="C10" s="59">
        <v>2682.43</v>
      </c>
      <c r="D10" s="59">
        <v>0</v>
      </c>
      <c r="E10" s="59">
        <v>17748.84</v>
      </c>
      <c r="F10" s="59">
        <v>0</v>
      </c>
      <c r="G10" s="59">
        <v>0</v>
      </c>
      <c r="H10" s="59">
        <v>376.57</v>
      </c>
      <c r="I10" s="61">
        <v>1770.0400000000009</v>
      </c>
      <c r="J10" s="304">
        <v>22577.88</v>
      </c>
      <c r="K10" s="137"/>
      <c r="L10" s="14"/>
    </row>
    <row r="11" spans="1:12" ht="18" customHeight="1">
      <c r="A11" s="7"/>
      <c r="B11" s="267" t="s">
        <v>107</v>
      </c>
      <c r="C11" s="59">
        <v>9516.48</v>
      </c>
      <c r="D11" s="59">
        <v>0</v>
      </c>
      <c r="E11" s="59">
        <v>21133.64</v>
      </c>
      <c r="F11" s="59">
        <v>4765.67</v>
      </c>
      <c r="G11" s="59">
        <v>0</v>
      </c>
      <c r="H11" s="59">
        <v>3520.2700000000004</v>
      </c>
      <c r="I11" s="61">
        <v>1444.2300000000032</v>
      </c>
      <c r="J11" s="304">
        <v>40380.29</v>
      </c>
      <c r="K11" s="137"/>
      <c r="L11" s="14"/>
    </row>
    <row r="12" spans="1:12" ht="18" customHeight="1">
      <c r="A12" s="7"/>
      <c r="B12" s="267" t="s">
        <v>108</v>
      </c>
      <c r="C12" s="59">
        <v>16560.78</v>
      </c>
      <c r="D12" s="59">
        <v>0</v>
      </c>
      <c r="E12" s="59">
        <v>33680.54</v>
      </c>
      <c r="F12" s="59">
        <v>19121.91</v>
      </c>
      <c r="G12" s="59">
        <v>11.35</v>
      </c>
      <c r="H12" s="59">
        <v>736.0300000000025</v>
      </c>
      <c r="I12" s="61">
        <v>3881.9100000000035</v>
      </c>
      <c r="J12" s="304">
        <v>73992.52</v>
      </c>
      <c r="K12" s="137"/>
      <c r="L12" s="14"/>
    </row>
    <row r="13" spans="1:12" ht="18" customHeight="1">
      <c r="A13" s="7"/>
      <c r="B13" s="267" t="s">
        <v>109</v>
      </c>
      <c r="C13" s="59">
        <v>2871.73</v>
      </c>
      <c r="D13" s="59">
        <v>0</v>
      </c>
      <c r="E13" s="59">
        <v>6733.78</v>
      </c>
      <c r="F13" s="59">
        <v>0</v>
      </c>
      <c r="G13" s="59">
        <v>100</v>
      </c>
      <c r="H13" s="59">
        <v>146.68</v>
      </c>
      <c r="I13" s="61">
        <v>2622.1800000000003</v>
      </c>
      <c r="J13" s="304">
        <v>12474.37</v>
      </c>
      <c r="K13" s="137"/>
      <c r="L13" s="14"/>
    </row>
    <row r="14" spans="1:12" ht="18" customHeight="1">
      <c r="A14" s="7"/>
      <c r="B14" s="267" t="s">
        <v>110</v>
      </c>
      <c r="C14" s="59">
        <v>14312.2</v>
      </c>
      <c r="D14" s="59">
        <v>943.92</v>
      </c>
      <c r="E14" s="59">
        <v>57220.3</v>
      </c>
      <c r="F14" s="59">
        <v>43200.3</v>
      </c>
      <c r="G14" s="59">
        <v>125.08</v>
      </c>
      <c r="H14" s="59">
        <v>2226.949999999997</v>
      </c>
      <c r="I14" s="61">
        <v>12493.649999999994</v>
      </c>
      <c r="J14" s="304">
        <v>130522.4</v>
      </c>
      <c r="K14" s="137"/>
      <c r="L14" s="14"/>
    </row>
    <row r="15" spans="1:12" ht="18" customHeight="1">
      <c r="A15" s="7"/>
      <c r="B15" s="267" t="s">
        <v>111</v>
      </c>
      <c r="C15" s="59">
        <v>7421</v>
      </c>
      <c r="D15" s="59">
        <v>0.12</v>
      </c>
      <c r="E15" s="59">
        <v>26532.32</v>
      </c>
      <c r="F15" s="59">
        <v>30039.84</v>
      </c>
      <c r="G15" s="59">
        <v>64.11</v>
      </c>
      <c r="H15" s="59">
        <v>983.0900000000001</v>
      </c>
      <c r="I15" s="61">
        <v>6248.690000000002</v>
      </c>
      <c r="J15" s="304">
        <v>71289.17</v>
      </c>
      <c r="K15" s="137"/>
      <c r="L15" s="14"/>
    </row>
    <row r="16" spans="1:12" ht="18" customHeight="1">
      <c r="A16" s="7"/>
      <c r="B16" s="267" t="s">
        <v>112</v>
      </c>
      <c r="C16" s="59">
        <v>12166.09</v>
      </c>
      <c r="D16" s="59">
        <v>2040.39</v>
      </c>
      <c r="E16" s="59">
        <v>159739.57</v>
      </c>
      <c r="F16" s="59">
        <v>45884.51</v>
      </c>
      <c r="G16" s="59">
        <v>827</v>
      </c>
      <c r="H16" s="59">
        <v>22662.189999999995</v>
      </c>
      <c r="I16" s="61">
        <v>48297.72999999995</v>
      </c>
      <c r="J16" s="304">
        <v>291617.48</v>
      </c>
      <c r="K16" s="137"/>
      <c r="L16" s="14"/>
    </row>
    <row r="17" spans="1:12" ht="18" customHeight="1">
      <c r="A17" s="7"/>
      <c r="B17" s="267" t="s">
        <v>113</v>
      </c>
      <c r="C17" s="59">
        <v>30866.96</v>
      </c>
      <c r="D17" s="59">
        <v>12.89</v>
      </c>
      <c r="E17" s="59">
        <v>15994.19</v>
      </c>
      <c r="F17" s="59">
        <v>13479.01</v>
      </c>
      <c r="G17" s="59">
        <v>91.46</v>
      </c>
      <c r="H17" s="59">
        <v>1656.6200000000008</v>
      </c>
      <c r="I17" s="61">
        <v>5531.759999999995</v>
      </c>
      <c r="J17" s="304">
        <v>67632.89</v>
      </c>
      <c r="K17" s="137"/>
      <c r="L17" s="14"/>
    </row>
    <row r="18" spans="1:12" ht="18" customHeight="1">
      <c r="A18" s="7"/>
      <c r="B18" s="267" t="s">
        <v>114</v>
      </c>
      <c r="C18" s="59">
        <v>20786.36</v>
      </c>
      <c r="D18" s="59">
        <v>0</v>
      </c>
      <c r="E18" s="59">
        <v>44932.15</v>
      </c>
      <c r="F18" s="59">
        <v>42547.45</v>
      </c>
      <c r="G18" s="59">
        <v>59.58</v>
      </c>
      <c r="H18" s="59">
        <v>228.27000000000407</v>
      </c>
      <c r="I18" s="61">
        <v>13418.179999999993</v>
      </c>
      <c r="J18" s="304">
        <v>121971.99</v>
      </c>
      <c r="K18" s="137"/>
      <c r="L18" s="14"/>
    </row>
    <row r="19" spans="1:12" ht="18" customHeight="1">
      <c r="A19" s="7"/>
      <c r="B19" s="267" t="s">
        <v>115</v>
      </c>
      <c r="C19" s="59">
        <v>6322.13</v>
      </c>
      <c r="D19" s="59">
        <v>2.11</v>
      </c>
      <c r="E19" s="59">
        <v>13383.57</v>
      </c>
      <c r="F19" s="59">
        <v>0</v>
      </c>
      <c r="G19" s="59">
        <v>396.02</v>
      </c>
      <c r="H19" s="59">
        <v>263</v>
      </c>
      <c r="I19" s="61">
        <v>41694.44</v>
      </c>
      <c r="J19" s="304">
        <v>62061.27</v>
      </c>
      <c r="K19" s="137"/>
      <c r="L19" s="14"/>
    </row>
    <row r="20" spans="1:12" ht="18" customHeight="1">
      <c r="A20" s="7"/>
      <c r="B20" s="267" t="s">
        <v>116</v>
      </c>
      <c r="C20" s="59">
        <v>4551.95</v>
      </c>
      <c r="D20" s="59">
        <v>0</v>
      </c>
      <c r="E20" s="59">
        <v>18331.33</v>
      </c>
      <c r="F20" s="59">
        <v>0</v>
      </c>
      <c r="G20" s="59">
        <v>0</v>
      </c>
      <c r="H20" s="59">
        <v>150.9</v>
      </c>
      <c r="I20" s="61">
        <v>2076.189999999995</v>
      </c>
      <c r="J20" s="304">
        <v>25110.37</v>
      </c>
      <c r="K20" s="137"/>
      <c r="L20" s="14"/>
    </row>
    <row r="21" spans="1:12" ht="18" customHeight="1">
      <c r="A21" s="7"/>
      <c r="B21" s="267" t="s">
        <v>117</v>
      </c>
      <c r="C21" s="59">
        <v>1104.3</v>
      </c>
      <c r="D21" s="59">
        <v>112.66</v>
      </c>
      <c r="E21" s="59">
        <v>30720.41</v>
      </c>
      <c r="F21" s="59">
        <v>0</v>
      </c>
      <c r="G21" s="59">
        <v>224.84</v>
      </c>
      <c r="H21" s="59">
        <v>2162.49</v>
      </c>
      <c r="I21" s="61">
        <v>2024.1600000000035</v>
      </c>
      <c r="J21" s="304">
        <v>36348.86</v>
      </c>
      <c r="K21" s="137"/>
      <c r="L21" s="14"/>
    </row>
    <row r="22" spans="1:12" ht="18" customHeight="1">
      <c r="A22" s="7"/>
      <c r="B22" s="267" t="s">
        <v>118</v>
      </c>
      <c r="C22" s="59">
        <v>1454.69</v>
      </c>
      <c r="D22" s="59">
        <v>0</v>
      </c>
      <c r="E22" s="59">
        <v>49511.96</v>
      </c>
      <c r="F22" s="59">
        <v>31431.54</v>
      </c>
      <c r="G22" s="59">
        <v>313.51</v>
      </c>
      <c r="H22" s="59">
        <v>5062.430000000004</v>
      </c>
      <c r="I22" s="61">
        <v>11253.440000000002</v>
      </c>
      <c r="J22" s="304">
        <v>99027.57</v>
      </c>
      <c r="K22" s="137"/>
      <c r="L22" s="14"/>
    </row>
    <row r="23" spans="1:11" ht="18" customHeight="1">
      <c r="A23" s="7"/>
      <c r="B23" s="267" t="s">
        <v>119</v>
      </c>
      <c r="C23" s="59">
        <v>1805.4</v>
      </c>
      <c r="D23" s="59">
        <v>0</v>
      </c>
      <c r="E23" s="59">
        <v>15191.22</v>
      </c>
      <c r="F23" s="59">
        <v>0</v>
      </c>
      <c r="G23" s="59">
        <v>0</v>
      </c>
      <c r="H23" s="59">
        <v>133.17</v>
      </c>
      <c r="I23" s="61">
        <v>4002.230000000003</v>
      </c>
      <c r="J23" s="304">
        <v>21132.02</v>
      </c>
      <c r="K23" s="137"/>
    </row>
    <row r="24" spans="1:11" ht="18" customHeight="1" thickBot="1">
      <c r="A24" s="7"/>
      <c r="B24" s="287" t="s">
        <v>120</v>
      </c>
      <c r="C24" s="62">
        <v>17085.08</v>
      </c>
      <c r="D24" s="64">
        <v>45.72</v>
      </c>
      <c r="E24" s="64">
        <v>36172.14</v>
      </c>
      <c r="F24" s="64">
        <v>47765.4</v>
      </c>
      <c r="G24" s="64">
        <v>159.16</v>
      </c>
      <c r="H24" s="64">
        <v>402.3599999999933</v>
      </c>
      <c r="I24" s="63">
        <v>11437.900000000009</v>
      </c>
      <c r="J24" s="305">
        <v>113067.76</v>
      </c>
      <c r="K24" s="137"/>
    </row>
    <row r="25" spans="1:11" ht="27" customHeight="1" thickBot="1" thickTop="1">
      <c r="A25" s="7"/>
      <c r="B25" s="273" t="s">
        <v>1</v>
      </c>
      <c r="C25" s="297">
        <v>297460.7800000001</v>
      </c>
      <c r="D25" s="297">
        <v>4617.31</v>
      </c>
      <c r="E25" s="297">
        <v>657962.17</v>
      </c>
      <c r="F25" s="297">
        <v>428982.82</v>
      </c>
      <c r="G25" s="297">
        <v>2936.7</v>
      </c>
      <c r="H25" s="297">
        <v>52617.799999999996</v>
      </c>
      <c r="I25" s="298">
        <v>207008.10000000003</v>
      </c>
      <c r="J25" s="306">
        <v>1651585.6800000004</v>
      </c>
      <c r="K25" s="138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00390625" style="10" customWidth="1"/>
    <col min="12" max="13" width="10.14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69" customHeight="1" thickBot="1">
      <c r="A7" s="7"/>
      <c r="B7" s="259" t="s">
        <v>0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228</v>
      </c>
      <c r="J7" s="337" t="s">
        <v>177</v>
      </c>
      <c r="K7" s="135"/>
    </row>
    <row r="8" spans="1:12" ht="18" customHeight="1" thickTop="1">
      <c r="A8" s="7"/>
      <c r="B8" s="264" t="s">
        <v>97</v>
      </c>
      <c r="C8" s="59">
        <v>658.38</v>
      </c>
      <c r="D8" s="59">
        <v>2.11</v>
      </c>
      <c r="E8" s="59">
        <v>22989.23</v>
      </c>
      <c r="F8" s="59">
        <v>3627.49</v>
      </c>
      <c r="G8" s="59">
        <v>396.02</v>
      </c>
      <c r="H8" s="59">
        <v>259.92999999999984</v>
      </c>
      <c r="I8" s="65">
        <v>39522.2</v>
      </c>
      <c r="J8" s="266">
        <v>67455.36</v>
      </c>
      <c r="K8" s="141"/>
      <c r="L8" s="14"/>
    </row>
    <row r="9" spans="1:12" ht="18" customHeight="1">
      <c r="A9" s="7"/>
      <c r="B9" s="267" t="s">
        <v>98</v>
      </c>
      <c r="C9" s="59">
        <v>22693.29</v>
      </c>
      <c r="D9" s="59">
        <v>0</v>
      </c>
      <c r="E9" s="59">
        <v>9722.89</v>
      </c>
      <c r="F9" s="59">
        <v>672.03</v>
      </c>
      <c r="G9" s="59">
        <v>0</v>
      </c>
      <c r="H9" s="59">
        <v>0</v>
      </c>
      <c r="I9" s="61">
        <v>17878.85</v>
      </c>
      <c r="J9" s="266">
        <v>50967.06</v>
      </c>
      <c r="K9" s="141"/>
      <c r="L9" s="14"/>
    </row>
    <row r="10" spans="1:12" ht="18" customHeight="1">
      <c r="A10" s="7"/>
      <c r="B10" s="267" t="s">
        <v>99</v>
      </c>
      <c r="C10" s="59">
        <v>31989.83</v>
      </c>
      <c r="D10" s="59">
        <v>21.72</v>
      </c>
      <c r="E10" s="59">
        <v>78504.1</v>
      </c>
      <c r="F10" s="59">
        <v>17607.48</v>
      </c>
      <c r="G10" s="59">
        <v>117.93</v>
      </c>
      <c r="H10" s="59">
        <v>6449.02</v>
      </c>
      <c r="I10" s="61">
        <v>30777.74000000002</v>
      </c>
      <c r="J10" s="266">
        <v>165467.82</v>
      </c>
      <c r="K10" s="141"/>
      <c r="L10" s="14"/>
    </row>
    <row r="11" spans="1:12" ht="18" customHeight="1">
      <c r="A11" s="7"/>
      <c r="B11" s="267" t="s">
        <v>100</v>
      </c>
      <c r="C11" s="59">
        <v>18713.73</v>
      </c>
      <c r="D11" s="59">
        <v>2104.73</v>
      </c>
      <c r="E11" s="59">
        <v>43892.57</v>
      </c>
      <c r="F11" s="59">
        <v>13821.67</v>
      </c>
      <c r="G11" s="59">
        <v>225.68</v>
      </c>
      <c r="H11" s="59">
        <v>9270.47</v>
      </c>
      <c r="I11" s="61">
        <v>19323.680000000008</v>
      </c>
      <c r="J11" s="266">
        <v>107352.53</v>
      </c>
      <c r="K11" s="141"/>
      <c r="L11" s="14"/>
    </row>
    <row r="12" spans="1:12" ht="18" customHeight="1">
      <c r="A12" s="7"/>
      <c r="B12" s="267" t="s">
        <v>101</v>
      </c>
      <c r="C12" s="59">
        <v>56817.89</v>
      </c>
      <c r="D12" s="59">
        <v>1994.4</v>
      </c>
      <c r="E12" s="59">
        <v>82349.44</v>
      </c>
      <c r="F12" s="59">
        <v>40993.38</v>
      </c>
      <c r="G12" s="59">
        <v>90.19</v>
      </c>
      <c r="H12" s="59">
        <v>10590.379999999997</v>
      </c>
      <c r="I12" s="61">
        <v>36651.82999999999</v>
      </c>
      <c r="J12" s="266">
        <v>229487.51</v>
      </c>
      <c r="K12" s="141"/>
      <c r="L12" s="14"/>
    </row>
    <row r="13" spans="1:11" ht="18" customHeight="1">
      <c r="A13" s="7"/>
      <c r="B13" s="267" t="s">
        <v>102</v>
      </c>
      <c r="C13" s="59">
        <v>65736.05</v>
      </c>
      <c r="D13" s="59">
        <v>125.22</v>
      </c>
      <c r="E13" s="59">
        <v>139478.11</v>
      </c>
      <c r="F13" s="59">
        <v>106598.16</v>
      </c>
      <c r="G13" s="59">
        <v>912.07</v>
      </c>
      <c r="H13" s="59">
        <v>9149.759999999995</v>
      </c>
      <c r="I13" s="61">
        <v>26181.139999999956</v>
      </c>
      <c r="J13" s="266">
        <v>348180.51</v>
      </c>
      <c r="K13" s="141"/>
    </row>
    <row r="14" spans="1:11" ht="18" customHeight="1" thickBot="1">
      <c r="A14" s="7"/>
      <c r="B14" s="287" t="s">
        <v>103</v>
      </c>
      <c r="C14" s="62">
        <v>100851.62</v>
      </c>
      <c r="D14" s="64">
        <v>369.13</v>
      </c>
      <c r="E14" s="64">
        <v>281025.82</v>
      </c>
      <c r="F14" s="64">
        <v>245662.61</v>
      </c>
      <c r="G14" s="64">
        <v>1194.8</v>
      </c>
      <c r="H14" s="64">
        <v>16898.26000000001</v>
      </c>
      <c r="I14" s="63">
        <v>36672.630000000005</v>
      </c>
      <c r="J14" s="272">
        <v>682674.87</v>
      </c>
      <c r="K14" s="141"/>
    </row>
    <row r="15" spans="1:11" ht="27" customHeight="1" thickBot="1" thickTop="1">
      <c r="A15" s="7"/>
      <c r="B15" s="273" t="s">
        <v>1</v>
      </c>
      <c r="C15" s="297">
        <v>297460.79</v>
      </c>
      <c r="D15" s="297">
        <v>4617.31</v>
      </c>
      <c r="E15" s="297">
        <v>657962.1599999999</v>
      </c>
      <c r="F15" s="297">
        <v>428982.81999999995</v>
      </c>
      <c r="G15" s="297">
        <v>2936.6900000000005</v>
      </c>
      <c r="H15" s="297">
        <v>52617.82</v>
      </c>
      <c r="I15" s="298">
        <v>207008.06999999995</v>
      </c>
      <c r="J15" s="276">
        <v>1651585.6600000001</v>
      </c>
      <c r="K15" s="142"/>
    </row>
    <row r="16" ht="12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58" t="s">
        <v>135</v>
      </c>
      <c r="J18" s="458"/>
      <c r="K18" s="20"/>
    </row>
    <row r="19" spans="2:11" ht="69" customHeight="1" thickBot="1">
      <c r="B19" s="259" t="s">
        <v>0</v>
      </c>
      <c r="C19" s="334" t="s">
        <v>219</v>
      </c>
      <c r="D19" s="335" t="s">
        <v>220</v>
      </c>
      <c r="E19" s="335" t="s">
        <v>221</v>
      </c>
      <c r="F19" s="335" t="s">
        <v>222</v>
      </c>
      <c r="G19" s="335" t="s">
        <v>223</v>
      </c>
      <c r="H19" s="335" t="s">
        <v>224</v>
      </c>
      <c r="I19" s="336" t="s">
        <v>228</v>
      </c>
      <c r="J19" s="337" t="s">
        <v>177</v>
      </c>
      <c r="K19" s="135"/>
    </row>
    <row r="20" spans="2:11" ht="18" customHeight="1" thickTop="1">
      <c r="B20" s="264" t="s">
        <v>97</v>
      </c>
      <c r="C20" s="54">
        <v>0.009760232544900806</v>
      </c>
      <c r="D20" s="54">
        <v>3.1279945730035385E-05</v>
      </c>
      <c r="E20" s="54">
        <v>0.3408065719314225</v>
      </c>
      <c r="F20" s="54">
        <v>0.05377615655746259</v>
      </c>
      <c r="G20" s="54">
        <v>0.005870845548819248</v>
      </c>
      <c r="H20" s="54">
        <v>0.0038533631723261107</v>
      </c>
      <c r="I20" s="60">
        <v>0.5859015502993387</v>
      </c>
      <c r="J20" s="278">
        <v>1</v>
      </c>
      <c r="K20" s="143"/>
    </row>
    <row r="21" spans="2:11" ht="18" customHeight="1">
      <c r="B21" s="267" t="s">
        <v>98</v>
      </c>
      <c r="C21" s="54">
        <v>0.4452540523232064</v>
      </c>
      <c r="D21" s="54">
        <v>0</v>
      </c>
      <c r="E21" s="54">
        <v>0.19076811572023186</v>
      </c>
      <c r="F21" s="54">
        <v>0.013185575153834653</v>
      </c>
      <c r="G21" s="54">
        <v>0</v>
      </c>
      <c r="H21" s="54">
        <v>0</v>
      </c>
      <c r="I21" s="55">
        <v>0.3507922568027271</v>
      </c>
      <c r="J21" s="278">
        <v>1</v>
      </c>
      <c r="K21" s="143"/>
    </row>
    <row r="22" spans="2:11" ht="18" customHeight="1">
      <c r="B22" s="267" t="s">
        <v>99</v>
      </c>
      <c r="C22" s="54">
        <v>0.19332961538986856</v>
      </c>
      <c r="D22" s="54">
        <v>0.00013126419384748043</v>
      </c>
      <c r="E22" s="54">
        <v>0.47443726520359064</v>
      </c>
      <c r="F22" s="54">
        <v>0.1064102977847898</v>
      </c>
      <c r="G22" s="54">
        <v>0.0007127065552685713</v>
      </c>
      <c r="H22" s="54">
        <v>0.03897446645516935</v>
      </c>
      <c r="I22" s="55">
        <v>0.1860043844174657</v>
      </c>
      <c r="J22" s="278">
        <v>1</v>
      </c>
      <c r="K22" s="143"/>
    </row>
    <row r="23" spans="2:11" ht="18" customHeight="1">
      <c r="B23" s="267" t="s">
        <v>100</v>
      </c>
      <c r="C23" s="54">
        <v>0.17432034438312724</v>
      </c>
      <c r="D23" s="54">
        <v>0.01960577920240911</v>
      </c>
      <c r="E23" s="54">
        <v>0.4088638618950108</v>
      </c>
      <c r="F23" s="54">
        <v>0.12875029587099623</v>
      </c>
      <c r="G23" s="54">
        <v>0.002102232709373501</v>
      </c>
      <c r="H23" s="54">
        <v>0.08635539376668626</v>
      </c>
      <c r="I23" s="55">
        <v>0.18000209217239693</v>
      </c>
      <c r="J23" s="278">
        <v>1</v>
      </c>
      <c r="K23" s="143"/>
    </row>
    <row r="24" spans="2:11" ht="18" customHeight="1">
      <c r="B24" s="267" t="s">
        <v>101</v>
      </c>
      <c r="C24" s="54">
        <v>0.24758597973371185</v>
      </c>
      <c r="D24" s="54">
        <v>0.008690669047740332</v>
      </c>
      <c r="E24" s="54">
        <v>0.3588406183848524</v>
      </c>
      <c r="F24" s="54">
        <v>0.1786301136824396</v>
      </c>
      <c r="G24" s="54">
        <v>0.0003930061378939533</v>
      </c>
      <c r="H24" s="54">
        <v>0.04614795811763349</v>
      </c>
      <c r="I24" s="55">
        <v>0.15971165489572825</v>
      </c>
      <c r="J24" s="278">
        <v>1</v>
      </c>
      <c r="K24" s="143"/>
    </row>
    <row r="25" spans="2:11" ht="18" customHeight="1">
      <c r="B25" s="267" t="s">
        <v>102</v>
      </c>
      <c r="C25" s="54">
        <v>0.1887987641812576</v>
      </c>
      <c r="D25" s="54">
        <v>0.00035964103792024426</v>
      </c>
      <c r="E25" s="54">
        <v>0.40059137715663634</v>
      </c>
      <c r="F25" s="54">
        <v>0.30615774559006764</v>
      </c>
      <c r="G25" s="54">
        <v>0.002619532035265271</v>
      </c>
      <c r="H25" s="54">
        <v>0.026278782807228337</v>
      </c>
      <c r="I25" s="55">
        <v>0.07519415719162441</v>
      </c>
      <c r="J25" s="278">
        <v>1</v>
      </c>
      <c r="K25" s="143"/>
    </row>
    <row r="26" spans="2:11" ht="18" customHeight="1" thickBot="1">
      <c r="B26" s="287" t="s">
        <v>103</v>
      </c>
      <c r="C26" s="58">
        <v>0.14773009002074441</v>
      </c>
      <c r="D26" s="56">
        <v>0.0005407112759255369</v>
      </c>
      <c r="E26" s="56">
        <v>0.4116539693338939</v>
      </c>
      <c r="F26" s="56">
        <v>0.3598530146568893</v>
      </c>
      <c r="G26" s="56">
        <v>0.001750174281352996</v>
      </c>
      <c r="H26" s="56">
        <v>0.024753013099779123</v>
      </c>
      <c r="I26" s="57">
        <v>0.05371902733141474</v>
      </c>
      <c r="J26" s="281">
        <v>1</v>
      </c>
      <c r="K26" s="143"/>
    </row>
    <row r="27" spans="2:11" ht="27" customHeight="1" thickBot="1" thickTop="1">
      <c r="B27" s="273" t="s">
        <v>1</v>
      </c>
      <c r="C27" s="282">
        <v>0.18010618353273905</v>
      </c>
      <c r="D27" s="282">
        <v>0.0027956830286356444</v>
      </c>
      <c r="E27" s="282">
        <v>0.39838209784408024</v>
      </c>
      <c r="F27" s="282">
        <v>0.25973997618748995</v>
      </c>
      <c r="G27" s="282">
        <v>0.0017781033531133954</v>
      </c>
      <c r="H27" s="282">
        <v>0.0318589712143662</v>
      </c>
      <c r="I27" s="283">
        <v>0.12533898483957528</v>
      </c>
      <c r="J27" s="284">
        <v>1</v>
      </c>
      <c r="K27" s="144"/>
    </row>
  </sheetData>
  <sheetProtection/>
  <mergeCells count="3">
    <mergeCell ref="I6:J6"/>
    <mergeCell ref="I18:J18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BD637"/>
  </sheetPr>
  <dimension ref="A1:M19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8515625" style="6" customWidth="1"/>
    <col min="6" max="6" width="16.7109375" style="6" customWidth="1"/>
    <col min="7" max="9" width="14.8515625" style="6" customWidth="1"/>
    <col min="10" max="10" width="18.57421875" style="6" customWidth="1"/>
    <col min="11" max="11" width="5.0039062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69" customHeight="1" thickBot="1">
      <c r="A7" s="7"/>
      <c r="B7" s="259" t="s">
        <v>25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228</v>
      </c>
      <c r="J7" s="337" t="s">
        <v>177</v>
      </c>
      <c r="K7" s="135"/>
    </row>
    <row r="8" spans="1:12" ht="18" customHeight="1" thickTop="1">
      <c r="A8" s="7"/>
      <c r="B8" s="264" t="s">
        <v>22</v>
      </c>
      <c r="C8" s="59">
        <v>294901.7900000001</v>
      </c>
      <c r="D8" s="59">
        <v>4504.650000000001</v>
      </c>
      <c r="E8" s="59">
        <v>577729.8</v>
      </c>
      <c r="F8" s="59">
        <v>397551.28</v>
      </c>
      <c r="G8" s="59">
        <v>2398.35</v>
      </c>
      <c r="H8" s="59">
        <v>45392.87999999999</v>
      </c>
      <c r="I8" s="65">
        <v>193730.50000000003</v>
      </c>
      <c r="J8" s="266">
        <v>1516209.2500000005</v>
      </c>
      <c r="K8" s="141"/>
      <c r="L8" s="14"/>
    </row>
    <row r="9" spans="1:11" ht="18" customHeight="1">
      <c r="A9" s="7"/>
      <c r="B9" s="267" t="s">
        <v>23</v>
      </c>
      <c r="C9" s="59">
        <v>1454.69</v>
      </c>
      <c r="D9" s="59">
        <v>0</v>
      </c>
      <c r="E9" s="59">
        <v>49511.96</v>
      </c>
      <c r="F9" s="59">
        <v>31431.54</v>
      </c>
      <c r="G9" s="59">
        <v>313.51</v>
      </c>
      <c r="H9" s="59">
        <v>5062.430000000004</v>
      </c>
      <c r="I9" s="61">
        <v>11253.440000000002</v>
      </c>
      <c r="J9" s="266">
        <v>99027.57</v>
      </c>
      <c r="K9" s="141"/>
    </row>
    <row r="10" spans="1:11" ht="18" customHeight="1" thickBot="1">
      <c r="A10" s="7"/>
      <c r="B10" s="287" t="s">
        <v>24</v>
      </c>
      <c r="C10" s="62">
        <v>1104.3</v>
      </c>
      <c r="D10" s="64">
        <v>112.66</v>
      </c>
      <c r="E10" s="64">
        <v>30720.41</v>
      </c>
      <c r="F10" s="64">
        <v>0</v>
      </c>
      <c r="G10" s="64">
        <v>224.84</v>
      </c>
      <c r="H10" s="64">
        <v>2162.49</v>
      </c>
      <c r="I10" s="63">
        <v>2024.1600000000035</v>
      </c>
      <c r="J10" s="272">
        <v>36348.86</v>
      </c>
      <c r="K10" s="141"/>
    </row>
    <row r="11" spans="1:11" ht="27" customHeight="1" thickBot="1" thickTop="1">
      <c r="A11" s="7"/>
      <c r="B11" s="273" t="s">
        <v>1</v>
      </c>
      <c r="C11" s="297">
        <v>297460.7800000001</v>
      </c>
      <c r="D11" s="297">
        <v>4617.31</v>
      </c>
      <c r="E11" s="297">
        <v>657962.17</v>
      </c>
      <c r="F11" s="297">
        <v>428982.82</v>
      </c>
      <c r="G11" s="297">
        <v>2936.7</v>
      </c>
      <c r="H11" s="297">
        <v>52617.799999999996</v>
      </c>
      <c r="I11" s="298">
        <v>207008.10000000003</v>
      </c>
      <c r="J11" s="276">
        <v>1651585.6800000004</v>
      </c>
      <c r="K11" s="14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58" t="s">
        <v>135</v>
      </c>
      <c r="J14" s="458"/>
      <c r="K14" s="20"/>
    </row>
    <row r="15" spans="2:11" ht="69" customHeight="1" thickBot="1">
      <c r="B15" s="259" t="s">
        <v>25</v>
      </c>
      <c r="C15" s="334" t="s">
        <v>219</v>
      </c>
      <c r="D15" s="335" t="s">
        <v>220</v>
      </c>
      <c r="E15" s="335" t="s">
        <v>221</v>
      </c>
      <c r="F15" s="335" t="s">
        <v>222</v>
      </c>
      <c r="G15" s="335" t="s">
        <v>223</v>
      </c>
      <c r="H15" s="335" t="s">
        <v>224</v>
      </c>
      <c r="I15" s="336" t="s">
        <v>228</v>
      </c>
      <c r="J15" s="337" t="s">
        <v>177</v>
      </c>
      <c r="K15" s="135"/>
    </row>
    <row r="16" spans="2:11" ht="18" customHeight="1" thickTop="1">
      <c r="B16" s="264" t="s">
        <v>22</v>
      </c>
      <c r="C16" s="54">
        <v>0.19449940039608649</v>
      </c>
      <c r="D16" s="54">
        <v>0.0029709949335818913</v>
      </c>
      <c r="E16" s="54">
        <v>0.38103566509701736</v>
      </c>
      <c r="F16" s="54">
        <v>0.2622008011097412</v>
      </c>
      <c r="G16" s="54">
        <v>0.0015818067328107906</v>
      </c>
      <c r="H16" s="54">
        <v>0.029938400652812253</v>
      </c>
      <c r="I16" s="60">
        <v>0.12777293107794982</v>
      </c>
      <c r="J16" s="278">
        <v>1</v>
      </c>
      <c r="K16" s="143"/>
    </row>
    <row r="17" spans="2:11" ht="18" customHeight="1">
      <c r="B17" s="267" t="s">
        <v>23</v>
      </c>
      <c r="C17" s="54">
        <v>0.014689747511728298</v>
      </c>
      <c r="D17" s="54">
        <v>0</v>
      </c>
      <c r="E17" s="54">
        <v>0.4999815707888217</v>
      </c>
      <c r="F17" s="54">
        <v>0.317401911407096</v>
      </c>
      <c r="G17" s="54">
        <v>0.003165886025477551</v>
      </c>
      <c r="H17" s="54">
        <v>0.05112142002474668</v>
      </c>
      <c r="I17" s="55">
        <v>0.11363946424212976</v>
      </c>
      <c r="J17" s="278">
        <v>1</v>
      </c>
      <c r="K17" s="143"/>
    </row>
    <row r="18" spans="2:11" ht="18" customHeight="1" thickBot="1">
      <c r="B18" s="287" t="s">
        <v>24</v>
      </c>
      <c r="C18" s="58">
        <v>0.030380595154841167</v>
      </c>
      <c r="D18" s="56">
        <v>0.003099409445027987</v>
      </c>
      <c r="E18" s="56">
        <v>0.8451547036138135</v>
      </c>
      <c r="F18" s="56">
        <v>0</v>
      </c>
      <c r="G18" s="56">
        <v>0.0061856135240555</v>
      </c>
      <c r="H18" s="56">
        <v>0.059492649838261774</v>
      </c>
      <c r="I18" s="57">
        <v>0.05568702842400019</v>
      </c>
      <c r="J18" s="281">
        <v>1</v>
      </c>
      <c r="K18" s="143"/>
    </row>
    <row r="19" spans="2:11" ht="27" customHeight="1" thickBot="1" thickTop="1">
      <c r="B19" s="273" t="s">
        <v>1</v>
      </c>
      <c r="C19" s="282">
        <v>0.18010617529694253</v>
      </c>
      <c r="D19" s="282">
        <v>0.002795682994781112</v>
      </c>
      <c r="E19" s="282">
        <v>0.39838209907462985</v>
      </c>
      <c r="F19" s="282">
        <v>0.25973997304214935</v>
      </c>
      <c r="G19" s="282">
        <v>0.0017781093863686195</v>
      </c>
      <c r="H19" s="282">
        <v>0.031858958718993</v>
      </c>
      <c r="I19" s="283">
        <v>0.12533900148613542</v>
      </c>
      <c r="J19" s="284">
        <v>1</v>
      </c>
      <c r="K19" s="144"/>
    </row>
  </sheetData>
  <sheetProtection/>
  <mergeCells count="3">
    <mergeCell ref="I6:J6"/>
    <mergeCell ref="I14:J14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BD637"/>
  </sheetPr>
  <dimension ref="A1:M23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710937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66.75" customHeight="1" thickBot="1">
      <c r="A7" s="7"/>
      <c r="B7" s="259" t="s">
        <v>2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228</v>
      </c>
      <c r="J7" s="337" t="s">
        <v>177</v>
      </c>
      <c r="K7" s="135"/>
    </row>
    <row r="8" spans="1:12" ht="16.5" customHeight="1" thickTop="1">
      <c r="A8" s="7"/>
      <c r="B8" s="264" t="s">
        <v>128</v>
      </c>
      <c r="C8" s="59">
        <v>297460.79</v>
      </c>
      <c r="D8" s="59">
        <v>4617.31</v>
      </c>
      <c r="E8" s="59">
        <v>657962.1599999999</v>
      </c>
      <c r="F8" s="59">
        <v>428982.81999999995</v>
      </c>
      <c r="G8" s="59">
        <v>2936.6900000000005</v>
      </c>
      <c r="H8" s="59">
        <v>52617.82</v>
      </c>
      <c r="I8" s="65">
        <v>207008.06999999995</v>
      </c>
      <c r="J8" s="266">
        <v>1651585.6600000001</v>
      </c>
      <c r="K8" s="141"/>
      <c r="L8" s="14"/>
    </row>
    <row r="9" spans="1:11" ht="16.5" customHeight="1">
      <c r="A9" s="7"/>
      <c r="B9" s="267" t="s">
        <v>130</v>
      </c>
      <c r="C9" s="59">
        <v>69929.64</v>
      </c>
      <c r="D9" s="59">
        <v>0</v>
      </c>
      <c r="E9" s="59">
        <v>118109.45</v>
      </c>
      <c r="F9" s="59">
        <v>41</v>
      </c>
      <c r="G9" s="59">
        <v>44179.33</v>
      </c>
      <c r="H9" s="59">
        <v>552.9799999999959</v>
      </c>
      <c r="I9" s="61">
        <v>59811.090000000026</v>
      </c>
      <c r="J9" s="266">
        <v>292623.49</v>
      </c>
      <c r="K9" s="141"/>
    </row>
    <row r="10" spans="1:11" ht="16.5" customHeight="1">
      <c r="A10" s="7"/>
      <c r="B10" s="267" t="s">
        <v>131</v>
      </c>
      <c r="C10" s="59">
        <v>0</v>
      </c>
      <c r="D10" s="59">
        <v>15</v>
      </c>
      <c r="E10" s="59">
        <v>9543.69</v>
      </c>
      <c r="F10" s="59">
        <v>684.77</v>
      </c>
      <c r="G10" s="59">
        <v>423.2</v>
      </c>
      <c r="H10" s="59">
        <v>154.48000000000002</v>
      </c>
      <c r="I10" s="61">
        <v>15788.119999999997</v>
      </c>
      <c r="J10" s="266">
        <v>26609.26</v>
      </c>
      <c r="K10" s="141"/>
    </row>
    <row r="11" spans="1:11" ht="16.5" customHeight="1">
      <c r="A11" s="7"/>
      <c r="B11" s="267" t="s">
        <v>132</v>
      </c>
      <c r="C11" s="59">
        <v>6408.47</v>
      </c>
      <c r="D11" s="59">
        <v>0</v>
      </c>
      <c r="E11" s="59">
        <v>38801.98</v>
      </c>
      <c r="F11" s="59">
        <v>184.66</v>
      </c>
      <c r="G11" s="59">
        <v>75.93</v>
      </c>
      <c r="H11" s="59">
        <v>0</v>
      </c>
      <c r="I11" s="61">
        <v>149.99999999999272</v>
      </c>
      <c r="J11" s="266">
        <v>45621.04</v>
      </c>
      <c r="K11" s="141"/>
    </row>
    <row r="12" spans="1:11" ht="16.5" customHeight="1" thickBot="1">
      <c r="A12" s="7"/>
      <c r="B12" s="287" t="s">
        <v>133</v>
      </c>
      <c r="C12" s="62">
        <v>20646.97</v>
      </c>
      <c r="D12" s="64">
        <v>0</v>
      </c>
      <c r="E12" s="64">
        <v>33574.44</v>
      </c>
      <c r="F12" s="64">
        <v>0</v>
      </c>
      <c r="G12" s="64">
        <v>4926.9</v>
      </c>
      <c r="H12" s="64">
        <v>30</v>
      </c>
      <c r="I12" s="63">
        <v>144.55999999999767</v>
      </c>
      <c r="J12" s="272">
        <v>59322.87</v>
      </c>
      <c r="K12" s="141"/>
    </row>
    <row r="13" spans="1:11" ht="25.5" customHeight="1" thickBot="1" thickTop="1">
      <c r="A13" s="7"/>
      <c r="B13" s="273" t="s">
        <v>125</v>
      </c>
      <c r="C13" s="297">
        <v>394445.87</v>
      </c>
      <c r="D13" s="297">
        <v>4632.31</v>
      </c>
      <c r="E13" s="297">
        <v>857991.7199999997</v>
      </c>
      <c r="F13" s="297">
        <v>429893.24999999994</v>
      </c>
      <c r="G13" s="297">
        <v>52542.05</v>
      </c>
      <c r="H13" s="297">
        <v>53355.28</v>
      </c>
      <c r="I13" s="298">
        <v>282901.83999999997</v>
      </c>
      <c r="J13" s="276">
        <v>2075762.3200000003</v>
      </c>
      <c r="K13" s="14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58" t="s">
        <v>135</v>
      </c>
      <c r="J16" s="458"/>
      <c r="K16" s="20"/>
    </row>
    <row r="17" spans="2:11" ht="66.75" customHeight="1" thickBot="1">
      <c r="B17" s="259" t="s">
        <v>2</v>
      </c>
      <c r="C17" s="334" t="s">
        <v>219</v>
      </c>
      <c r="D17" s="335" t="s">
        <v>220</v>
      </c>
      <c r="E17" s="335" t="s">
        <v>221</v>
      </c>
      <c r="F17" s="335" t="s">
        <v>222</v>
      </c>
      <c r="G17" s="335" t="s">
        <v>223</v>
      </c>
      <c r="H17" s="335" t="s">
        <v>224</v>
      </c>
      <c r="I17" s="336" t="s">
        <v>228</v>
      </c>
      <c r="J17" s="337" t="s">
        <v>177</v>
      </c>
      <c r="K17" s="135"/>
    </row>
    <row r="18" spans="2:11" ht="16.5" customHeight="1" thickTop="1">
      <c r="B18" s="264" t="s">
        <v>128</v>
      </c>
      <c r="C18" s="54">
        <v>0.18010618353273905</v>
      </c>
      <c r="D18" s="54">
        <v>0.0027956830286356444</v>
      </c>
      <c r="E18" s="54">
        <v>0.39838209784408024</v>
      </c>
      <c r="F18" s="54">
        <v>0.25973997618748995</v>
      </c>
      <c r="G18" s="54">
        <v>0.0017781033531133954</v>
      </c>
      <c r="H18" s="54">
        <v>0.0318589712143662</v>
      </c>
      <c r="I18" s="60">
        <v>0.12533898483957528</v>
      </c>
      <c r="J18" s="278">
        <v>1</v>
      </c>
      <c r="K18" s="143"/>
    </row>
    <row r="19" spans="2:11" ht="16.5" customHeight="1">
      <c r="B19" s="267" t="s">
        <v>130</v>
      </c>
      <c r="C19" s="54">
        <v>0.23897480000665702</v>
      </c>
      <c r="D19" s="54">
        <v>0</v>
      </c>
      <c r="E19" s="54">
        <v>0.40362258682650526</v>
      </c>
      <c r="F19" s="54">
        <v>0.00014011178665116736</v>
      </c>
      <c r="G19" s="54">
        <v>0.15097670388662238</v>
      </c>
      <c r="H19" s="54">
        <v>0.0018897320922527305</v>
      </c>
      <c r="I19" s="55">
        <v>0.20439606540131153</v>
      </c>
      <c r="J19" s="278">
        <v>1</v>
      </c>
      <c r="K19" s="143"/>
    </row>
    <row r="20" spans="2:11" ht="16.5" customHeight="1">
      <c r="B20" s="267" t="s">
        <v>131</v>
      </c>
      <c r="C20" s="54">
        <v>0</v>
      </c>
      <c r="D20" s="54">
        <v>0.000563713534310988</v>
      </c>
      <c r="E20" s="54">
        <v>0.3586604813512289</v>
      </c>
      <c r="F20" s="54">
        <v>0.02573427445934235</v>
      </c>
      <c r="G20" s="54">
        <v>0.01590423784802734</v>
      </c>
      <c r="H20" s="54">
        <v>0.005805497785357429</v>
      </c>
      <c r="I20" s="55">
        <v>0.5933317950217329</v>
      </c>
      <c r="J20" s="278">
        <v>1</v>
      </c>
      <c r="K20" s="143"/>
    </row>
    <row r="21" spans="2:11" ht="16.5" customHeight="1">
      <c r="B21" s="267" t="s">
        <v>132</v>
      </c>
      <c r="C21" s="54">
        <v>0.140471808621636</v>
      </c>
      <c r="D21" s="54">
        <v>0</v>
      </c>
      <c r="E21" s="54">
        <v>0.8505281773497492</v>
      </c>
      <c r="F21" s="54">
        <v>0.004047693783394679</v>
      </c>
      <c r="G21" s="54">
        <v>0.0016643636357259722</v>
      </c>
      <c r="H21" s="54">
        <v>0</v>
      </c>
      <c r="I21" s="55">
        <v>0.0032879566094940562</v>
      </c>
      <c r="J21" s="278">
        <v>1</v>
      </c>
      <c r="K21" s="143"/>
    </row>
    <row r="22" spans="2:11" ht="16.5" customHeight="1" thickBot="1">
      <c r="B22" s="287" t="s">
        <v>133</v>
      </c>
      <c r="C22" s="58">
        <v>0.3480440174253201</v>
      </c>
      <c r="D22" s="56">
        <v>0</v>
      </c>
      <c r="E22" s="56">
        <v>0.5659611546103552</v>
      </c>
      <c r="F22" s="56">
        <v>0</v>
      </c>
      <c r="G22" s="56">
        <v>0.08305228658020085</v>
      </c>
      <c r="H22" s="56">
        <v>0.0005057071581331112</v>
      </c>
      <c r="I22" s="57">
        <v>0.002436834225990713</v>
      </c>
      <c r="J22" s="281">
        <v>1</v>
      </c>
      <c r="K22" s="143"/>
    </row>
    <row r="23" spans="2:11" ht="25.5" customHeight="1" thickBot="1" thickTop="1">
      <c r="B23" s="273" t="s">
        <v>125</v>
      </c>
      <c r="C23" s="282">
        <v>0.19002458335403252</v>
      </c>
      <c r="D23" s="282">
        <v>0.0022316186951500303</v>
      </c>
      <c r="E23" s="282">
        <v>0.41333813208440917</v>
      </c>
      <c r="F23" s="282">
        <v>0.20710138432419367</v>
      </c>
      <c r="G23" s="282">
        <v>0.0253121706149864</v>
      </c>
      <c r="H23" s="282">
        <v>0.02570394475606436</v>
      </c>
      <c r="I23" s="283">
        <v>0.13628816617116354</v>
      </c>
      <c r="J23" s="284">
        <v>1</v>
      </c>
      <c r="K23" s="144"/>
    </row>
  </sheetData>
  <sheetProtection/>
  <mergeCells count="3">
    <mergeCell ref="I6:J6"/>
    <mergeCell ref="I16:J1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BD637"/>
  </sheetPr>
  <dimension ref="A1:H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8515625" style="6" customWidth="1"/>
    <col min="3" max="4" width="20.7109375" style="6" customWidth="1"/>
    <col min="5" max="5" width="24.00390625" style="6" customWidth="1"/>
    <col min="6" max="6" width="5.421875" style="10" customWidth="1"/>
    <col min="7" max="16384" width="9.140625" style="6" customWidth="1"/>
  </cols>
  <sheetData>
    <row r="1" spans="1:8" ht="18" customHeight="1" thickBot="1" thickTop="1">
      <c r="A1" s="7"/>
      <c r="B1" s="2" t="s">
        <v>51</v>
      </c>
      <c r="C1" s="7"/>
      <c r="D1" s="7"/>
      <c r="E1" s="7"/>
      <c r="F1" s="7"/>
      <c r="G1" s="456" t="s">
        <v>251</v>
      </c>
      <c r="H1" s="457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305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156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5" t="s">
        <v>121</v>
      </c>
      <c r="E6" s="425"/>
      <c r="F6" s="20"/>
    </row>
    <row r="7" spans="1:6" ht="51" customHeight="1" thickBot="1">
      <c r="A7" s="7"/>
      <c r="B7" s="259" t="s">
        <v>8</v>
      </c>
      <c r="C7" s="260" t="s">
        <v>226</v>
      </c>
      <c r="D7" s="261" t="s">
        <v>52</v>
      </c>
      <c r="E7" s="263" t="s">
        <v>227</v>
      </c>
      <c r="F7" s="131"/>
    </row>
    <row r="8" spans="1:6" ht="18" customHeight="1" thickTop="1">
      <c r="A8" s="7"/>
      <c r="B8" s="264" t="s">
        <v>104</v>
      </c>
      <c r="C8" s="81">
        <v>74603.45</v>
      </c>
      <c r="D8" s="106">
        <v>25805.490000000005</v>
      </c>
      <c r="E8" s="342">
        <v>100408.94</v>
      </c>
      <c r="F8" s="147"/>
    </row>
    <row r="9" spans="1:6" ht="18" customHeight="1">
      <c r="A9" s="7"/>
      <c r="B9" s="267" t="s">
        <v>105</v>
      </c>
      <c r="C9" s="81">
        <v>6136.22</v>
      </c>
      <c r="D9" s="97">
        <v>1977.58</v>
      </c>
      <c r="E9" s="342">
        <v>8113.8</v>
      </c>
      <c r="F9" s="147"/>
    </row>
    <row r="10" spans="1:6" ht="18" customHeight="1">
      <c r="A10" s="7"/>
      <c r="B10" s="267" t="s">
        <v>106</v>
      </c>
      <c r="C10" s="81">
        <v>1920.51</v>
      </c>
      <c r="D10" s="97">
        <v>2890.7799999999997</v>
      </c>
      <c r="E10" s="342">
        <v>4811.29</v>
      </c>
      <c r="F10" s="147"/>
    </row>
    <row r="11" spans="1:6" ht="18" customHeight="1">
      <c r="A11" s="7"/>
      <c r="B11" s="267" t="s">
        <v>107</v>
      </c>
      <c r="C11" s="81">
        <v>3560.27</v>
      </c>
      <c r="D11" s="97">
        <v>1620.27</v>
      </c>
      <c r="E11" s="342">
        <v>5180.54</v>
      </c>
      <c r="F11" s="147"/>
    </row>
    <row r="12" spans="1:6" ht="18" customHeight="1">
      <c r="A12" s="7"/>
      <c r="B12" s="267" t="s">
        <v>108</v>
      </c>
      <c r="C12" s="81">
        <v>501.91</v>
      </c>
      <c r="D12" s="97">
        <v>505.3</v>
      </c>
      <c r="E12" s="342">
        <v>1007.21</v>
      </c>
      <c r="F12" s="147"/>
    </row>
    <row r="13" spans="1:6" ht="18" customHeight="1">
      <c r="A13" s="7"/>
      <c r="B13" s="267" t="s">
        <v>109</v>
      </c>
      <c r="C13" s="81">
        <v>891.99</v>
      </c>
      <c r="D13" s="97">
        <v>1005.8</v>
      </c>
      <c r="E13" s="342">
        <v>1897.79</v>
      </c>
      <c r="F13" s="147"/>
    </row>
    <row r="14" spans="1:6" ht="18" customHeight="1">
      <c r="A14" s="7"/>
      <c r="B14" s="267" t="s">
        <v>110</v>
      </c>
      <c r="C14" s="81">
        <v>14039.06</v>
      </c>
      <c r="D14" s="97">
        <v>2290.26</v>
      </c>
      <c r="E14" s="342">
        <v>16329.32</v>
      </c>
      <c r="F14" s="147"/>
    </row>
    <row r="15" spans="1:6" ht="18" customHeight="1">
      <c r="A15" s="7"/>
      <c r="B15" s="267" t="s">
        <v>111</v>
      </c>
      <c r="C15" s="81">
        <v>9249.89</v>
      </c>
      <c r="D15" s="97">
        <v>490.3100000000013</v>
      </c>
      <c r="E15" s="342">
        <v>9740.2</v>
      </c>
      <c r="F15" s="147"/>
    </row>
    <row r="16" spans="1:6" ht="18" customHeight="1">
      <c r="A16" s="7"/>
      <c r="B16" s="267" t="s">
        <v>112</v>
      </c>
      <c r="C16" s="81">
        <v>25833.4</v>
      </c>
      <c r="D16" s="97">
        <v>52686.04</v>
      </c>
      <c r="E16" s="342">
        <v>78519.44</v>
      </c>
      <c r="F16" s="147"/>
    </row>
    <row r="17" spans="1:6" ht="18" customHeight="1">
      <c r="A17" s="7"/>
      <c r="B17" s="267" t="s">
        <v>113</v>
      </c>
      <c r="C17" s="81">
        <v>4088.1</v>
      </c>
      <c r="D17" s="97">
        <v>2088.0000000000005</v>
      </c>
      <c r="E17" s="342">
        <v>6176.1</v>
      </c>
      <c r="F17" s="147"/>
    </row>
    <row r="18" spans="1:6" ht="18" customHeight="1">
      <c r="A18" s="7"/>
      <c r="B18" s="267" t="s">
        <v>114</v>
      </c>
      <c r="C18" s="81">
        <v>1491.54</v>
      </c>
      <c r="D18" s="97">
        <v>214.3900000000001</v>
      </c>
      <c r="E18" s="342">
        <v>1705.93</v>
      </c>
      <c r="F18" s="147"/>
    </row>
    <row r="19" spans="1:6" ht="18" customHeight="1">
      <c r="A19" s="7"/>
      <c r="B19" s="267" t="s">
        <v>115</v>
      </c>
      <c r="C19" s="81">
        <v>50313.43</v>
      </c>
      <c r="D19" s="97">
        <v>27433.96</v>
      </c>
      <c r="E19" s="342">
        <v>77747.39</v>
      </c>
      <c r="F19" s="147"/>
    </row>
    <row r="20" spans="1:6" ht="18" customHeight="1">
      <c r="A20" s="7"/>
      <c r="B20" s="267" t="s">
        <v>116</v>
      </c>
      <c r="C20" s="81">
        <v>645.72</v>
      </c>
      <c r="D20" s="97">
        <v>1934.0600000000002</v>
      </c>
      <c r="E20" s="342">
        <v>2579.78</v>
      </c>
      <c r="F20" s="147"/>
    </row>
    <row r="21" spans="1:6" ht="18" customHeight="1">
      <c r="A21" s="7"/>
      <c r="B21" s="267" t="s">
        <v>117</v>
      </c>
      <c r="C21" s="81">
        <v>4286.85</v>
      </c>
      <c r="D21" s="97">
        <v>2157.0099999999993</v>
      </c>
      <c r="E21" s="342">
        <v>6443.86</v>
      </c>
      <c r="F21" s="147"/>
    </row>
    <row r="22" spans="1:6" ht="18" customHeight="1">
      <c r="A22" s="7"/>
      <c r="B22" s="267" t="s">
        <v>118</v>
      </c>
      <c r="C22" s="81">
        <v>27046.45</v>
      </c>
      <c r="D22" s="97">
        <v>4913.52</v>
      </c>
      <c r="E22" s="342">
        <v>31959.97</v>
      </c>
      <c r="F22" s="147"/>
    </row>
    <row r="23" spans="1:6" ht="18" customHeight="1">
      <c r="A23" s="7"/>
      <c r="B23" s="267" t="s">
        <v>119</v>
      </c>
      <c r="C23" s="81">
        <v>2323.74</v>
      </c>
      <c r="D23" s="97">
        <v>500.75</v>
      </c>
      <c r="E23" s="342">
        <v>2824.49</v>
      </c>
      <c r="F23" s="147"/>
    </row>
    <row r="24" spans="1:6" ht="18" customHeight="1" thickBot="1">
      <c r="A24" s="7"/>
      <c r="B24" s="287" t="s">
        <v>120</v>
      </c>
      <c r="C24" s="316">
        <v>17972.31</v>
      </c>
      <c r="D24" s="317">
        <v>1623.079999999998</v>
      </c>
      <c r="E24" s="343">
        <v>19595.39</v>
      </c>
      <c r="F24" s="147"/>
    </row>
    <row r="25" spans="1:6" ht="27" customHeight="1" thickBot="1" thickTop="1">
      <c r="A25" s="7"/>
      <c r="B25" s="273" t="s">
        <v>1</v>
      </c>
      <c r="C25" s="318">
        <v>244904.84000000003</v>
      </c>
      <c r="D25" s="319">
        <v>130136.60000000002</v>
      </c>
      <c r="E25" s="344">
        <v>375041.44000000006</v>
      </c>
      <c r="F25" s="148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58" t="s">
        <v>135</v>
      </c>
      <c r="E28" s="458"/>
      <c r="F28" s="20"/>
    </row>
    <row r="29" spans="2:6" ht="50.25" customHeight="1" thickBot="1">
      <c r="B29" s="259" t="s">
        <v>8</v>
      </c>
      <c r="C29" s="260" t="s">
        <v>226</v>
      </c>
      <c r="D29" s="261" t="s">
        <v>52</v>
      </c>
      <c r="E29" s="263" t="s">
        <v>227</v>
      </c>
      <c r="F29" s="131"/>
    </row>
    <row r="30" spans="2:6" ht="18" customHeight="1" thickTop="1">
      <c r="B30" s="264" t="s">
        <v>104</v>
      </c>
      <c r="C30" s="66">
        <v>0.7429960917822656</v>
      </c>
      <c r="D30" s="70">
        <v>0.25700390821773444</v>
      </c>
      <c r="E30" s="307">
        <v>1</v>
      </c>
      <c r="F30" s="132"/>
    </row>
    <row r="31" spans="2:6" ht="18" customHeight="1">
      <c r="B31" s="267" t="s">
        <v>105</v>
      </c>
      <c r="C31" s="66">
        <v>0.7562695654317336</v>
      </c>
      <c r="D31" s="67">
        <v>0.2437304345682664</v>
      </c>
      <c r="E31" s="307">
        <v>1</v>
      </c>
      <c r="F31" s="132"/>
    </row>
    <row r="32" spans="2:6" ht="18" customHeight="1">
      <c r="B32" s="267" t="s">
        <v>106</v>
      </c>
      <c r="C32" s="66">
        <v>0.3991673750698877</v>
      </c>
      <c r="D32" s="67">
        <v>0.6008326249301122</v>
      </c>
      <c r="E32" s="307">
        <v>1</v>
      </c>
      <c r="F32" s="132"/>
    </row>
    <row r="33" spans="2:6" ht="18" customHeight="1">
      <c r="B33" s="267" t="s">
        <v>107</v>
      </c>
      <c r="C33" s="66">
        <v>0.6872391681176093</v>
      </c>
      <c r="D33" s="67">
        <v>0.3127608318823906</v>
      </c>
      <c r="E33" s="307">
        <v>1</v>
      </c>
      <c r="F33" s="132"/>
    </row>
    <row r="34" spans="2:6" ht="18" customHeight="1">
      <c r="B34" s="267" t="s">
        <v>108</v>
      </c>
      <c r="C34" s="66">
        <v>0.4983171334676979</v>
      </c>
      <c r="D34" s="67">
        <v>0.5016828665323021</v>
      </c>
      <c r="E34" s="307">
        <v>1</v>
      </c>
      <c r="F34" s="132"/>
    </row>
    <row r="35" spans="2:6" ht="18" customHeight="1">
      <c r="B35" s="267" t="s">
        <v>109</v>
      </c>
      <c r="C35" s="66">
        <v>0.4700151228534243</v>
      </c>
      <c r="D35" s="67">
        <v>0.5299848771465757</v>
      </c>
      <c r="E35" s="307">
        <v>1</v>
      </c>
      <c r="F35" s="132"/>
    </row>
    <row r="36" spans="2:6" ht="18" customHeight="1">
      <c r="B36" s="267" t="s">
        <v>110</v>
      </c>
      <c r="C36" s="66">
        <v>0.8597455374749224</v>
      </c>
      <c r="D36" s="67">
        <v>0.14025446252507762</v>
      </c>
      <c r="E36" s="307">
        <v>1</v>
      </c>
      <c r="F36" s="132"/>
    </row>
    <row r="37" spans="2:6" ht="18" customHeight="1">
      <c r="B37" s="267" t="s">
        <v>111</v>
      </c>
      <c r="C37" s="66">
        <v>0.9496611979220138</v>
      </c>
      <c r="D37" s="67">
        <v>0.05033880207798621</v>
      </c>
      <c r="E37" s="307">
        <v>1</v>
      </c>
      <c r="F37" s="132"/>
    </row>
    <row r="38" spans="2:6" ht="18" customHeight="1">
      <c r="B38" s="267" t="s">
        <v>112</v>
      </c>
      <c r="C38" s="66">
        <v>0.32900642184916246</v>
      </c>
      <c r="D38" s="67">
        <v>0.6709935781508375</v>
      </c>
      <c r="E38" s="307">
        <v>1</v>
      </c>
      <c r="F38" s="132"/>
    </row>
    <row r="39" spans="2:6" ht="18" customHeight="1">
      <c r="B39" s="267" t="s">
        <v>113</v>
      </c>
      <c r="C39" s="66">
        <v>0.6619225724972069</v>
      </c>
      <c r="D39" s="67">
        <v>0.33807742750279307</v>
      </c>
      <c r="E39" s="307">
        <v>1</v>
      </c>
      <c r="F39" s="132"/>
    </row>
    <row r="40" spans="2:6" ht="18" customHeight="1">
      <c r="B40" s="267" t="s">
        <v>114</v>
      </c>
      <c r="C40" s="66">
        <v>0.8743266136359639</v>
      </c>
      <c r="D40" s="67">
        <v>0.1256733863640361</v>
      </c>
      <c r="E40" s="307">
        <v>1</v>
      </c>
      <c r="F40" s="132"/>
    </row>
    <row r="41" spans="2:6" ht="18" customHeight="1">
      <c r="B41" s="267" t="s">
        <v>115</v>
      </c>
      <c r="C41" s="66">
        <v>0.6471397946606311</v>
      </c>
      <c r="D41" s="67">
        <v>0.35286020533936896</v>
      </c>
      <c r="E41" s="307">
        <v>1</v>
      </c>
      <c r="F41" s="132"/>
    </row>
    <row r="42" spans="2:6" ht="18" customHeight="1">
      <c r="B42" s="267" t="s">
        <v>116</v>
      </c>
      <c r="C42" s="66">
        <v>0.2503004132135298</v>
      </c>
      <c r="D42" s="67">
        <v>0.7496995867864702</v>
      </c>
      <c r="E42" s="307">
        <v>1</v>
      </c>
      <c r="F42" s="132"/>
    </row>
    <row r="43" spans="2:6" ht="18" customHeight="1">
      <c r="B43" s="267" t="s">
        <v>117</v>
      </c>
      <c r="C43" s="66">
        <v>0.6652611943772833</v>
      </c>
      <c r="D43" s="67">
        <v>0.33473880562271674</v>
      </c>
      <c r="E43" s="307">
        <v>1</v>
      </c>
      <c r="F43" s="132"/>
    </row>
    <row r="44" spans="2:6" ht="18" customHeight="1">
      <c r="B44" s="267" t="s">
        <v>118</v>
      </c>
      <c r="C44" s="66">
        <v>0.8462601810952889</v>
      </c>
      <c r="D44" s="67">
        <v>0.1537398189047111</v>
      </c>
      <c r="E44" s="307">
        <v>1</v>
      </c>
      <c r="F44" s="132"/>
    </row>
    <row r="45" spans="2:6" ht="18" customHeight="1">
      <c r="B45" s="267" t="s">
        <v>119</v>
      </c>
      <c r="C45" s="66">
        <v>0.8227113567405089</v>
      </c>
      <c r="D45" s="67">
        <v>0.17728864325949112</v>
      </c>
      <c r="E45" s="307">
        <v>1</v>
      </c>
      <c r="F45" s="132"/>
    </row>
    <row r="46" spans="2:6" ht="18" customHeight="1" thickBot="1">
      <c r="B46" s="287" t="s">
        <v>120</v>
      </c>
      <c r="C46" s="69">
        <v>0.9171703140381489</v>
      </c>
      <c r="D46" s="68">
        <v>0.08282968596185114</v>
      </c>
      <c r="E46" s="308">
        <v>1</v>
      </c>
      <c r="F46" s="132"/>
    </row>
    <row r="47" spans="2:6" ht="27" customHeight="1" thickBot="1" thickTop="1">
      <c r="B47" s="273" t="s">
        <v>1</v>
      </c>
      <c r="C47" s="322">
        <v>0.653007411660962</v>
      </c>
      <c r="D47" s="323">
        <v>0.34699258833903796</v>
      </c>
      <c r="E47" s="309">
        <v>1</v>
      </c>
      <c r="F47" s="133"/>
    </row>
  </sheetData>
  <sheetProtection/>
  <mergeCells count="3">
    <mergeCell ref="D6:E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BD637"/>
  </sheetPr>
  <dimension ref="A1:H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3.421875" style="6" customWidth="1"/>
    <col min="6" max="6" width="5.57421875" style="10" customWidth="1"/>
    <col min="7" max="16384" width="9.140625" style="6" customWidth="1"/>
  </cols>
  <sheetData>
    <row r="1" spans="1:8" ht="19.5" thickBot="1" thickTop="1">
      <c r="A1" s="7"/>
      <c r="B1" s="2" t="s">
        <v>51</v>
      </c>
      <c r="G1" s="456" t="s">
        <v>251</v>
      </c>
      <c r="H1" s="457"/>
    </row>
    <row r="2" spans="1:2" ht="12" customHeight="1" thickTop="1">
      <c r="A2" s="7"/>
      <c r="B2" s="2"/>
    </row>
    <row r="3" spans="1:6" ht="39" customHeight="1">
      <c r="A3" s="7"/>
      <c r="B3" s="428" t="s">
        <v>306</v>
      </c>
      <c r="C3" s="428"/>
      <c r="D3" s="428"/>
      <c r="E3" s="428"/>
      <c r="F3" s="127"/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6" ht="11.25" customHeight="1" thickBot="1">
      <c r="A6" s="7"/>
      <c r="D6" s="425" t="s">
        <v>121</v>
      </c>
      <c r="E6" s="425"/>
      <c r="F6" s="20"/>
    </row>
    <row r="7" spans="1:6" ht="60" customHeight="1" thickBot="1">
      <c r="A7" s="7"/>
      <c r="B7" s="259" t="s">
        <v>0</v>
      </c>
      <c r="C7" s="260" t="s">
        <v>226</v>
      </c>
      <c r="D7" s="261" t="s">
        <v>52</v>
      </c>
      <c r="E7" s="263" t="s">
        <v>227</v>
      </c>
      <c r="F7" s="131"/>
    </row>
    <row r="8" spans="1:6" ht="18" customHeight="1" thickTop="1">
      <c r="A8" s="7"/>
      <c r="B8" s="264" t="s">
        <v>97</v>
      </c>
      <c r="C8" s="81">
        <v>40039.15</v>
      </c>
      <c r="D8" s="106">
        <v>73863.82999999999</v>
      </c>
      <c r="E8" s="304">
        <v>113902.98</v>
      </c>
      <c r="F8" s="137"/>
    </row>
    <row r="9" spans="1:6" ht="18" customHeight="1">
      <c r="A9" s="7"/>
      <c r="B9" s="267" t="s">
        <v>98</v>
      </c>
      <c r="C9" s="81">
        <v>38677.14</v>
      </c>
      <c r="D9" s="97">
        <v>2685.540000000001</v>
      </c>
      <c r="E9" s="304">
        <v>41362.68</v>
      </c>
      <c r="F9" s="137"/>
    </row>
    <row r="10" spans="1:6" ht="18" customHeight="1">
      <c r="A10" s="7"/>
      <c r="B10" s="267" t="s">
        <v>99</v>
      </c>
      <c r="C10" s="81">
        <v>50700.78</v>
      </c>
      <c r="D10" s="97">
        <v>10461.220000000001</v>
      </c>
      <c r="E10" s="304">
        <v>61162</v>
      </c>
      <c r="F10" s="137"/>
    </row>
    <row r="11" spans="1:6" ht="18" customHeight="1">
      <c r="A11" s="7"/>
      <c r="B11" s="267" t="s">
        <v>100</v>
      </c>
      <c r="C11" s="81">
        <v>23593.95</v>
      </c>
      <c r="D11" s="97">
        <v>9634.639999999996</v>
      </c>
      <c r="E11" s="304">
        <v>33228.59</v>
      </c>
      <c r="F11" s="137"/>
    </row>
    <row r="12" spans="1:6" ht="18" customHeight="1">
      <c r="A12" s="7"/>
      <c r="B12" s="267" t="s">
        <v>101</v>
      </c>
      <c r="C12" s="81">
        <v>27993.08</v>
      </c>
      <c r="D12" s="97">
        <v>13135.099999999999</v>
      </c>
      <c r="E12" s="304">
        <v>41128.18</v>
      </c>
      <c r="F12" s="137"/>
    </row>
    <row r="13" spans="1:6" ht="18" customHeight="1">
      <c r="A13" s="7"/>
      <c r="B13" s="267" t="s">
        <v>102</v>
      </c>
      <c r="C13" s="81">
        <v>31788.82</v>
      </c>
      <c r="D13" s="97">
        <v>9585.830000000002</v>
      </c>
      <c r="E13" s="304">
        <v>41374.65</v>
      </c>
      <c r="F13" s="137"/>
    </row>
    <row r="14" spans="1:6" ht="18" customHeight="1" thickBot="1">
      <c r="A14" s="7"/>
      <c r="B14" s="287" t="s">
        <v>103</v>
      </c>
      <c r="C14" s="109">
        <v>32111.9</v>
      </c>
      <c r="D14" s="100">
        <v>10770.479999999996</v>
      </c>
      <c r="E14" s="305">
        <v>42882.38</v>
      </c>
      <c r="F14" s="137"/>
    </row>
    <row r="15" spans="1:6" ht="27" customHeight="1" thickBot="1" thickTop="1">
      <c r="A15" s="7"/>
      <c r="B15" s="273" t="s">
        <v>1</v>
      </c>
      <c r="C15" s="318">
        <v>244904.82000000004</v>
      </c>
      <c r="D15" s="319">
        <v>130136.63999999998</v>
      </c>
      <c r="E15" s="306">
        <v>375041.46</v>
      </c>
      <c r="F15" s="138"/>
    </row>
    <row r="16" spans="1:6" ht="24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58" t="s">
        <v>135</v>
      </c>
      <c r="E18" s="458"/>
      <c r="F18" s="20"/>
    </row>
    <row r="19" spans="1:6" ht="60" customHeight="1" thickBot="1">
      <c r="A19" s="7"/>
      <c r="B19" s="259" t="s">
        <v>0</v>
      </c>
      <c r="C19" s="260" t="s">
        <v>226</v>
      </c>
      <c r="D19" s="261" t="s">
        <v>52</v>
      </c>
      <c r="E19" s="263" t="s">
        <v>227</v>
      </c>
      <c r="F19" s="131"/>
    </row>
    <row r="20" spans="1:6" ht="18.75" customHeight="1" thickTop="1">
      <c r="A20" s="7"/>
      <c r="B20" s="264" t="s">
        <v>97</v>
      </c>
      <c r="C20" s="66">
        <v>0.35151977586539</v>
      </c>
      <c r="D20" s="70">
        <v>0.6484802241346099</v>
      </c>
      <c r="E20" s="307">
        <v>1</v>
      </c>
      <c r="F20" s="132"/>
    </row>
    <row r="21" spans="1:6" ht="18.75" customHeight="1">
      <c r="A21" s="7"/>
      <c r="B21" s="267" t="s">
        <v>98</v>
      </c>
      <c r="C21" s="66">
        <v>0.9350733559817691</v>
      </c>
      <c r="D21" s="67">
        <v>0.06492664401823095</v>
      </c>
      <c r="E21" s="307">
        <v>1</v>
      </c>
      <c r="F21" s="132"/>
    </row>
    <row r="22" spans="1:6" ht="18.75" customHeight="1">
      <c r="A22" s="7"/>
      <c r="B22" s="267" t="s">
        <v>99</v>
      </c>
      <c r="C22" s="66">
        <v>0.8289588306464798</v>
      </c>
      <c r="D22" s="67">
        <v>0.17104116935352018</v>
      </c>
      <c r="E22" s="307">
        <v>1</v>
      </c>
      <c r="F22" s="132"/>
    </row>
    <row r="23" spans="1:6" ht="18.75" customHeight="1">
      <c r="A23" s="7"/>
      <c r="B23" s="267" t="s">
        <v>100</v>
      </c>
      <c r="C23" s="66">
        <v>0.710049689138179</v>
      </c>
      <c r="D23" s="67">
        <v>0.289950310861821</v>
      </c>
      <c r="E23" s="307">
        <v>1</v>
      </c>
      <c r="F23" s="132"/>
    </row>
    <row r="24" spans="1:6" ht="18.75" customHeight="1">
      <c r="A24" s="7"/>
      <c r="B24" s="267" t="s">
        <v>101</v>
      </c>
      <c r="C24" s="66">
        <v>0.6806301664698025</v>
      </c>
      <c r="D24" s="67">
        <v>0.3193698335301975</v>
      </c>
      <c r="E24" s="307">
        <v>1</v>
      </c>
      <c r="F24" s="132"/>
    </row>
    <row r="25" spans="1:6" ht="18.75" customHeight="1">
      <c r="A25" s="7"/>
      <c r="B25" s="267" t="s">
        <v>102</v>
      </c>
      <c r="C25" s="66">
        <v>0.7683163482953934</v>
      </c>
      <c r="D25" s="67">
        <v>0.23168365170460659</v>
      </c>
      <c r="E25" s="307">
        <v>1</v>
      </c>
      <c r="F25" s="132"/>
    </row>
    <row r="26" spans="1:6" ht="18.75" customHeight="1" thickBot="1">
      <c r="A26" s="7"/>
      <c r="B26" s="287" t="s">
        <v>103</v>
      </c>
      <c r="C26" s="69">
        <v>0.7488367016942624</v>
      </c>
      <c r="D26" s="68">
        <v>0.25116329830573764</v>
      </c>
      <c r="E26" s="308">
        <v>1</v>
      </c>
      <c r="F26" s="132"/>
    </row>
    <row r="27" spans="1:6" ht="27" customHeight="1" thickBot="1" thickTop="1">
      <c r="A27" s="7"/>
      <c r="B27" s="273" t="s">
        <v>1</v>
      </c>
      <c r="C27" s="322">
        <v>0.6530073235103128</v>
      </c>
      <c r="D27" s="323">
        <v>0.34699267648968724</v>
      </c>
      <c r="E27" s="309">
        <v>1</v>
      </c>
      <c r="F27" s="133"/>
    </row>
  </sheetData>
  <sheetProtection/>
  <mergeCells count="4">
    <mergeCell ref="D6:E6"/>
    <mergeCell ref="D18:E18"/>
    <mergeCell ref="G1:H1"/>
    <mergeCell ref="B3:E3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BD637"/>
  </sheetPr>
  <dimension ref="A1:H41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1.7109375" style="6" customWidth="1"/>
    <col min="5" max="5" width="24.7109375" style="6" customWidth="1"/>
    <col min="6" max="6" width="6.8515625" style="10" customWidth="1"/>
    <col min="7" max="8" width="9.140625" style="11" customWidth="1"/>
    <col min="9" max="16384" width="9.140625" style="6" customWidth="1"/>
  </cols>
  <sheetData>
    <row r="1" spans="1:8" ht="19.5" thickBot="1" thickTop="1">
      <c r="A1" s="7"/>
      <c r="B1" s="2" t="s">
        <v>51</v>
      </c>
      <c r="G1" s="456" t="s">
        <v>251</v>
      </c>
      <c r="H1" s="457"/>
    </row>
    <row r="2" spans="1:2" ht="12" customHeight="1" thickTop="1">
      <c r="A2" s="7"/>
      <c r="B2" s="2"/>
    </row>
    <row r="3" spans="1:2" ht="18">
      <c r="A3" s="7"/>
      <c r="B3" s="2" t="s">
        <v>307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6" ht="11.25" customHeight="1" thickBot="1">
      <c r="A6" s="7"/>
      <c r="D6" s="425" t="s">
        <v>121</v>
      </c>
      <c r="E6" s="425"/>
      <c r="F6" s="20"/>
    </row>
    <row r="7" spans="1:6" ht="57" customHeight="1" thickBot="1">
      <c r="A7" s="7"/>
      <c r="B7" s="259" t="s">
        <v>2</v>
      </c>
      <c r="C7" s="260" t="s">
        <v>226</v>
      </c>
      <c r="D7" s="261" t="s">
        <v>52</v>
      </c>
      <c r="E7" s="263" t="s">
        <v>227</v>
      </c>
      <c r="F7" s="131"/>
    </row>
    <row r="8" spans="1:6" ht="18" customHeight="1" thickTop="1">
      <c r="A8" s="7"/>
      <c r="B8" s="264" t="s">
        <v>122</v>
      </c>
      <c r="C8" s="81">
        <v>244904.82000000004</v>
      </c>
      <c r="D8" s="106">
        <v>130136.63999999998</v>
      </c>
      <c r="E8" s="304">
        <v>375041.46</v>
      </c>
      <c r="F8" s="137"/>
    </row>
    <row r="9" spans="1:6" ht="18" customHeight="1">
      <c r="A9" s="7"/>
      <c r="B9" s="267" t="s">
        <v>123</v>
      </c>
      <c r="C9" s="81">
        <v>6785.98</v>
      </c>
      <c r="D9" s="97">
        <v>8388.78</v>
      </c>
      <c r="E9" s="304">
        <v>15174.76</v>
      </c>
      <c r="F9" s="137"/>
    </row>
    <row r="10" spans="1:6" ht="18" customHeight="1">
      <c r="A10" s="7"/>
      <c r="B10" s="267" t="s">
        <v>124</v>
      </c>
      <c r="C10" s="81">
        <v>1156.8</v>
      </c>
      <c r="D10" s="97">
        <v>318.9000000000001</v>
      </c>
      <c r="E10" s="304">
        <v>1475.7</v>
      </c>
      <c r="F10" s="137"/>
    </row>
    <row r="11" spans="1:6" ht="18" customHeight="1">
      <c r="A11" s="7"/>
      <c r="B11" s="267" t="s">
        <v>132</v>
      </c>
      <c r="C11" s="81">
        <v>0.66</v>
      </c>
      <c r="D11" s="97">
        <v>122.10000000000001</v>
      </c>
      <c r="E11" s="304">
        <v>122.76</v>
      </c>
      <c r="F11" s="137"/>
    </row>
    <row r="12" spans="1:6" ht="18" customHeight="1" thickBot="1">
      <c r="A12" s="7"/>
      <c r="B12" s="287" t="s">
        <v>133</v>
      </c>
      <c r="C12" s="109">
        <v>0</v>
      </c>
      <c r="D12" s="100">
        <v>864.3</v>
      </c>
      <c r="E12" s="305">
        <v>864.3</v>
      </c>
      <c r="F12" s="137"/>
    </row>
    <row r="13" spans="1:6" ht="27" customHeight="1" thickBot="1" thickTop="1">
      <c r="A13" s="7"/>
      <c r="B13" s="273" t="s">
        <v>125</v>
      </c>
      <c r="C13" s="318">
        <v>252848.26000000004</v>
      </c>
      <c r="D13" s="319">
        <v>139830.71999999997</v>
      </c>
      <c r="E13" s="306">
        <v>392678.98000000004</v>
      </c>
      <c r="F13" s="13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58" t="s">
        <v>135</v>
      </c>
      <c r="E16" s="458"/>
      <c r="F16" s="20"/>
    </row>
    <row r="17" spans="1:6" ht="57" customHeight="1" thickBot="1">
      <c r="A17" s="7"/>
      <c r="B17" s="259" t="s">
        <v>2</v>
      </c>
      <c r="C17" s="260" t="s">
        <v>226</v>
      </c>
      <c r="D17" s="261" t="s">
        <v>52</v>
      </c>
      <c r="E17" s="263" t="s">
        <v>227</v>
      </c>
      <c r="F17" s="131"/>
    </row>
    <row r="18" spans="1:6" ht="18" customHeight="1" thickTop="1">
      <c r="A18" s="7"/>
      <c r="B18" s="338" t="s">
        <v>122</v>
      </c>
      <c r="C18" s="66">
        <v>0.6530073235103128</v>
      </c>
      <c r="D18" s="70">
        <v>0.34699267648968724</v>
      </c>
      <c r="E18" s="307">
        <v>1</v>
      </c>
      <c r="F18" s="132"/>
    </row>
    <row r="19" spans="1:6" ht="18" customHeight="1">
      <c r="A19" s="7"/>
      <c r="B19" s="339" t="s">
        <v>123</v>
      </c>
      <c r="C19" s="66">
        <v>0.4471886211050454</v>
      </c>
      <c r="D19" s="67">
        <v>0.5528113788949546</v>
      </c>
      <c r="E19" s="307">
        <v>1</v>
      </c>
      <c r="F19" s="132"/>
    </row>
    <row r="20" spans="1:6" ht="18" customHeight="1">
      <c r="A20" s="7"/>
      <c r="B20" s="339" t="s">
        <v>124</v>
      </c>
      <c r="C20" s="66">
        <v>0.7838991664972554</v>
      </c>
      <c r="D20" s="67">
        <v>0.2161008335027445</v>
      </c>
      <c r="E20" s="307">
        <v>1</v>
      </c>
      <c r="F20" s="132"/>
    </row>
    <row r="21" spans="1:6" ht="18" customHeight="1">
      <c r="A21" s="7"/>
      <c r="B21" s="339" t="s">
        <v>132</v>
      </c>
      <c r="C21" s="66">
        <v>0.005376344086021506</v>
      </c>
      <c r="D21" s="67">
        <v>0.9946236559139785</v>
      </c>
      <c r="E21" s="307">
        <v>1</v>
      </c>
      <c r="F21" s="132"/>
    </row>
    <row r="22" spans="1:6" ht="18" customHeight="1" thickBot="1">
      <c r="A22" s="7"/>
      <c r="B22" s="340" t="s">
        <v>133</v>
      </c>
      <c r="C22" s="69">
        <v>0</v>
      </c>
      <c r="D22" s="68">
        <v>1</v>
      </c>
      <c r="E22" s="308">
        <v>1</v>
      </c>
      <c r="F22" s="132"/>
    </row>
    <row r="23" spans="1:6" ht="27" customHeight="1" thickBot="1" thickTop="1">
      <c r="A23" s="7"/>
      <c r="B23" s="341" t="s">
        <v>125</v>
      </c>
      <c r="C23" s="322">
        <v>0.6439057675050496</v>
      </c>
      <c r="D23" s="323">
        <v>0.35609423249495037</v>
      </c>
      <c r="E23" s="309">
        <v>1</v>
      </c>
      <c r="F23" s="133"/>
    </row>
    <row r="24" spans="1:5" ht="24" customHeight="1">
      <c r="A24" s="7"/>
      <c r="B24" s="10"/>
      <c r="C24" s="10"/>
      <c r="D24" s="10"/>
      <c r="E24" s="10"/>
    </row>
    <row r="25" spans="1:6" ht="39" customHeight="1">
      <c r="A25" s="7"/>
      <c r="B25" s="428" t="s">
        <v>337</v>
      </c>
      <c r="C25" s="429"/>
      <c r="D25" s="429"/>
      <c r="E25" s="429"/>
      <c r="F25" s="128"/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6" ht="11.25" customHeight="1" thickBot="1">
      <c r="A28" s="7"/>
      <c r="D28" s="425" t="s">
        <v>121</v>
      </c>
      <c r="E28" s="425"/>
      <c r="F28" s="20"/>
    </row>
    <row r="29" spans="1:6" ht="57" customHeight="1" thickBot="1">
      <c r="A29" s="7"/>
      <c r="B29" s="259" t="s">
        <v>25</v>
      </c>
      <c r="C29" s="260" t="s">
        <v>226</v>
      </c>
      <c r="D29" s="261" t="s">
        <v>52</v>
      </c>
      <c r="E29" s="263" t="s">
        <v>227</v>
      </c>
      <c r="F29" s="131"/>
    </row>
    <row r="30" spans="1:6" ht="18" customHeight="1" thickTop="1">
      <c r="A30" s="7"/>
      <c r="B30" s="338" t="s">
        <v>22</v>
      </c>
      <c r="C30" s="98">
        <v>213571.54000000004</v>
      </c>
      <c r="D30" s="106">
        <v>123066.07000000002</v>
      </c>
      <c r="E30" s="310">
        <v>336637.61000000004</v>
      </c>
      <c r="F30" s="137"/>
    </row>
    <row r="31" spans="1:6" ht="18" customHeight="1">
      <c r="A31" s="7"/>
      <c r="B31" s="339" t="s">
        <v>23</v>
      </c>
      <c r="C31" s="98">
        <v>27046.45</v>
      </c>
      <c r="D31" s="99">
        <v>4913.52</v>
      </c>
      <c r="E31" s="310">
        <v>31959.97</v>
      </c>
      <c r="F31" s="137"/>
    </row>
    <row r="32" spans="1:6" ht="18" customHeight="1" thickBot="1">
      <c r="A32" s="7"/>
      <c r="B32" s="340" t="s">
        <v>24</v>
      </c>
      <c r="C32" s="109">
        <v>4286.85</v>
      </c>
      <c r="D32" s="100">
        <v>2157.0099999999993</v>
      </c>
      <c r="E32" s="305">
        <v>6443.86</v>
      </c>
      <c r="F32" s="137"/>
    </row>
    <row r="33" spans="1:6" ht="27" customHeight="1" thickBot="1" thickTop="1">
      <c r="A33" s="7"/>
      <c r="B33" s="341" t="s">
        <v>1</v>
      </c>
      <c r="C33" s="318">
        <v>244904.84000000003</v>
      </c>
      <c r="D33" s="319">
        <v>130136.60000000002</v>
      </c>
      <c r="E33" s="306">
        <v>375041.44000000006</v>
      </c>
      <c r="F33" s="13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58" t="s">
        <v>135</v>
      </c>
      <c r="E36" s="458"/>
      <c r="F36" s="20"/>
    </row>
    <row r="37" spans="1:6" ht="57" customHeight="1" thickBot="1">
      <c r="A37" s="7"/>
      <c r="B37" s="259" t="s">
        <v>25</v>
      </c>
      <c r="C37" s="260" t="s">
        <v>226</v>
      </c>
      <c r="D37" s="261" t="s">
        <v>52</v>
      </c>
      <c r="E37" s="263" t="s">
        <v>227</v>
      </c>
      <c r="F37" s="131"/>
    </row>
    <row r="38" spans="1:6" ht="18" customHeight="1" thickTop="1">
      <c r="A38" s="7"/>
      <c r="B38" s="338" t="s">
        <v>22</v>
      </c>
      <c r="C38" s="111">
        <v>0.6344256662230937</v>
      </c>
      <c r="D38" s="70">
        <v>0.3655743337769063</v>
      </c>
      <c r="E38" s="311">
        <v>1</v>
      </c>
      <c r="F38" s="132"/>
    </row>
    <row r="39" spans="1:6" ht="18" customHeight="1">
      <c r="A39" s="7"/>
      <c r="B39" s="339" t="s">
        <v>23</v>
      </c>
      <c r="C39" s="111">
        <v>0.8462601810952889</v>
      </c>
      <c r="D39" s="112">
        <v>0.1537398189047111</v>
      </c>
      <c r="E39" s="311">
        <v>1</v>
      </c>
      <c r="F39" s="132"/>
    </row>
    <row r="40" spans="1:6" ht="18" customHeight="1" thickBot="1">
      <c r="A40" s="7"/>
      <c r="B40" s="340" t="s">
        <v>24</v>
      </c>
      <c r="C40" s="69">
        <v>0.6652611943772833</v>
      </c>
      <c r="D40" s="68">
        <v>0.33473880562271674</v>
      </c>
      <c r="E40" s="308">
        <v>1</v>
      </c>
      <c r="F40" s="132"/>
    </row>
    <row r="41" spans="1:6" ht="27" customHeight="1" thickBot="1" thickTop="1">
      <c r="A41" s="7"/>
      <c r="B41" s="341" t="s">
        <v>1</v>
      </c>
      <c r="C41" s="322">
        <v>0.653007411660962</v>
      </c>
      <c r="D41" s="323">
        <v>0.34699258833903796</v>
      </c>
      <c r="E41" s="309">
        <v>1</v>
      </c>
      <c r="F41" s="133"/>
    </row>
    <row r="42" ht="15" customHeight="1"/>
  </sheetData>
  <sheetProtection/>
  <mergeCells count="6">
    <mergeCell ref="D6:E6"/>
    <mergeCell ref="D16:E16"/>
    <mergeCell ref="D28:E28"/>
    <mergeCell ref="D36:E36"/>
    <mergeCell ref="G1:H1"/>
    <mergeCell ref="B25:E25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57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125"/>
      <c r="J1" s="125"/>
      <c r="K1" s="258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135</v>
      </c>
      <c r="J6" s="458"/>
      <c r="K6" s="20"/>
    </row>
    <row r="7" spans="1:11" ht="75" customHeight="1" thickBot="1">
      <c r="A7" s="7"/>
      <c r="B7" s="259" t="s">
        <v>8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225</v>
      </c>
      <c r="J7" s="337" t="s">
        <v>172</v>
      </c>
      <c r="K7" s="135"/>
    </row>
    <row r="8" spans="1:12" ht="18" customHeight="1" thickTop="1">
      <c r="A8" s="7"/>
      <c r="B8" s="264" t="s">
        <v>104</v>
      </c>
      <c r="C8" s="54">
        <v>0.6188194505421912</v>
      </c>
      <c r="D8" s="54">
        <v>0.0008326284475524709</v>
      </c>
      <c r="E8" s="54">
        <v>0.308794245698846</v>
      </c>
      <c r="F8" s="54">
        <v>0.05538871029528158</v>
      </c>
      <c r="G8" s="54">
        <v>0.0049587097826887805</v>
      </c>
      <c r="H8" s="54">
        <v>0.0031262203478167484</v>
      </c>
      <c r="I8" s="60">
        <v>0.0080800348856233</v>
      </c>
      <c r="J8" s="278">
        <v>1</v>
      </c>
      <c r="K8" s="143"/>
      <c r="L8" s="14"/>
    </row>
    <row r="9" spans="1:12" ht="18" customHeight="1">
      <c r="A9" s="7"/>
      <c r="B9" s="267" t="s">
        <v>105</v>
      </c>
      <c r="C9" s="54">
        <v>0.808611410452958</v>
      </c>
      <c r="D9" s="54">
        <v>3.7246435639441877E-06</v>
      </c>
      <c r="E9" s="54">
        <v>0.07861072373721757</v>
      </c>
      <c r="F9" s="54">
        <v>0.06711351371724558</v>
      </c>
      <c r="G9" s="54">
        <v>0.0047434692445081</v>
      </c>
      <c r="H9" s="54">
        <v>0.025016728829569988</v>
      </c>
      <c r="I9" s="55">
        <v>0.015900429374936954</v>
      </c>
      <c r="J9" s="278">
        <v>1</v>
      </c>
      <c r="K9" s="143"/>
      <c r="L9" s="14"/>
    </row>
    <row r="10" spans="1:12" ht="18" customHeight="1">
      <c r="A10" s="7"/>
      <c r="B10" s="267" t="s">
        <v>106</v>
      </c>
      <c r="C10" s="54">
        <v>0.6945388855865544</v>
      </c>
      <c r="D10" s="54">
        <v>0.0007918923164261776</v>
      </c>
      <c r="E10" s="54">
        <v>0.2906210699816949</v>
      </c>
      <c r="F10" s="54">
        <v>0</v>
      </c>
      <c r="G10" s="54">
        <v>0.0012128169204026758</v>
      </c>
      <c r="H10" s="54">
        <v>0.001345566549118558</v>
      </c>
      <c r="I10" s="55">
        <v>0.011489768645803393</v>
      </c>
      <c r="J10" s="278">
        <v>1</v>
      </c>
      <c r="K10" s="143"/>
      <c r="L10" s="14"/>
    </row>
    <row r="11" spans="1:12" ht="18" customHeight="1">
      <c r="A11" s="7"/>
      <c r="B11" s="267" t="s">
        <v>107</v>
      </c>
      <c r="C11" s="54">
        <v>0.7733789387990727</v>
      </c>
      <c r="D11" s="54">
        <v>0.0021770097552057865</v>
      </c>
      <c r="E11" s="54">
        <v>0.1722952877652491</v>
      </c>
      <c r="F11" s="54">
        <v>0.04271947564989025</v>
      </c>
      <c r="G11" s="54">
        <v>0.0005185019539173638</v>
      </c>
      <c r="H11" s="54">
        <v>0.0009926247864573572</v>
      </c>
      <c r="I11" s="55">
        <v>0.00791816129020729</v>
      </c>
      <c r="J11" s="278">
        <v>1</v>
      </c>
      <c r="K11" s="143"/>
      <c r="L11" s="14"/>
    </row>
    <row r="12" spans="1:12" ht="18" customHeight="1">
      <c r="A12" s="7"/>
      <c r="B12" s="267" t="s">
        <v>108</v>
      </c>
      <c r="C12" s="54">
        <v>0.5222864942675709</v>
      </c>
      <c r="D12" s="54">
        <v>0.00017687683709929867</v>
      </c>
      <c r="E12" s="54">
        <v>0.35370525246936113</v>
      </c>
      <c r="F12" s="54">
        <v>0.11046264230967119</v>
      </c>
      <c r="G12" s="54">
        <v>0.006608779267609128</v>
      </c>
      <c r="H12" s="54">
        <v>0.0013987419254367808</v>
      </c>
      <c r="I12" s="55">
        <v>0.005361212923251464</v>
      </c>
      <c r="J12" s="278">
        <v>1</v>
      </c>
      <c r="K12" s="143"/>
      <c r="L12" s="14"/>
    </row>
    <row r="13" spans="1:12" ht="18" customHeight="1">
      <c r="A13" s="7"/>
      <c r="B13" s="267" t="s">
        <v>109</v>
      </c>
      <c r="C13" s="54">
        <v>0.6952093324456188</v>
      </c>
      <c r="D13" s="54">
        <v>0</v>
      </c>
      <c r="E13" s="54">
        <v>0.2927276545611534</v>
      </c>
      <c r="F13" s="54">
        <v>0</v>
      </c>
      <c r="G13" s="54">
        <v>0.0012421067962175038</v>
      </c>
      <c r="H13" s="54">
        <v>0.0014471740509950377</v>
      </c>
      <c r="I13" s="55">
        <v>0.009373732146015303</v>
      </c>
      <c r="J13" s="278">
        <v>1</v>
      </c>
      <c r="K13" s="143"/>
      <c r="L13" s="14"/>
    </row>
    <row r="14" spans="1:12" ht="18" customHeight="1">
      <c r="A14" s="7"/>
      <c r="B14" s="267" t="s">
        <v>110</v>
      </c>
      <c r="C14" s="54">
        <v>0.8235157523780824</v>
      </c>
      <c r="D14" s="54">
        <v>0.00040192706652873413</v>
      </c>
      <c r="E14" s="54">
        <v>0.09962099105744522</v>
      </c>
      <c r="F14" s="54">
        <v>0.05468662549878698</v>
      </c>
      <c r="G14" s="54">
        <v>0.003656300670831808</v>
      </c>
      <c r="H14" s="54">
        <v>0.002638743443752823</v>
      </c>
      <c r="I14" s="55">
        <v>0.015479659884572018</v>
      </c>
      <c r="J14" s="278">
        <v>1</v>
      </c>
      <c r="K14" s="143"/>
      <c r="L14" s="14"/>
    </row>
    <row r="15" spans="1:12" ht="18" customHeight="1">
      <c r="A15" s="7"/>
      <c r="B15" s="267" t="s">
        <v>111</v>
      </c>
      <c r="C15" s="54">
        <v>0.6877892173914304</v>
      </c>
      <c r="D15" s="54">
        <v>0.0006659389563072311</v>
      </c>
      <c r="E15" s="54">
        <v>0.2307802511601622</v>
      </c>
      <c r="F15" s="54">
        <v>0.050604110829819186</v>
      </c>
      <c r="G15" s="54">
        <v>0.0015634300512264298</v>
      </c>
      <c r="H15" s="54">
        <v>0.0028641336108602535</v>
      </c>
      <c r="I15" s="55">
        <v>0.025732918000194234</v>
      </c>
      <c r="J15" s="278">
        <v>1</v>
      </c>
      <c r="K15" s="143"/>
      <c r="L15" s="14"/>
    </row>
    <row r="16" spans="1:12" ht="18" customHeight="1">
      <c r="A16" s="7"/>
      <c r="B16" s="267" t="s">
        <v>112</v>
      </c>
      <c r="C16" s="54">
        <v>0.7371690868046884</v>
      </c>
      <c r="D16" s="54">
        <v>0.0021366049196019196</v>
      </c>
      <c r="E16" s="54">
        <v>0.1667422724046063</v>
      </c>
      <c r="F16" s="54">
        <v>0.035644139700808576</v>
      </c>
      <c r="G16" s="54">
        <v>0.004174777244446757</v>
      </c>
      <c r="H16" s="54">
        <v>0.04241136205454241</v>
      </c>
      <c r="I16" s="55">
        <v>0.01172175687130575</v>
      </c>
      <c r="J16" s="278">
        <v>1</v>
      </c>
      <c r="K16" s="143"/>
      <c r="L16" s="14"/>
    </row>
    <row r="17" spans="1:12" ht="18" customHeight="1">
      <c r="A17" s="7"/>
      <c r="B17" s="267" t="s">
        <v>113</v>
      </c>
      <c r="C17" s="54">
        <v>0.5833424438219709</v>
      </c>
      <c r="D17" s="54">
        <v>0</v>
      </c>
      <c r="E17" s="54">
        <v>0.3662450424395653</v>
      </c>
      <c r="F17" s="54">
        <v>0.030580005861336215</v>
      </c>
      <c r="G17" s="54">
        <v>0.003673257148211879</v>
      </c>
      <c r="H17" s="54">
        <v>0.0021135721169437643</v>
      </c>
      <c r="I17" s="55">
        <v>0.014045678611972085</v>
      </c>
      <c r="J17" s="278">
        <v>1</v>
      </c>
      <c r="K17" s="143"/>
      <c r="L17" s="14"/>
    </row>
    <row r="18" spans="1:12" ht="18" customHeight="1">
      <c r="A18" s="7"/>
      <c r="B18" s="267" t="s">
        <v>114</v>
      </c>
      <c r="C18" s="54">
        <v>0.6465591464584612</v>
      </c>
      <c r="D18" s="54">
        <v>2.7203019905170547E-05</v>
      </c>
      <c r="E18" s="54">
        <v>0.2869025388836906</v>
      </c>
      <c r="F18" s="54">
        <v>0.048119272293646695</v>
      </c>
      <c r="G18" s="54">
        <v>0.003421840670851498</v>
      </c>
      <c r="H18" s="54">
        <v>0.002173820523642085</v>
      </c>
      <c r="I18" s="55">
        <v>0.012796178149802695</v>
      </c>
      <c r="J18" s="278">
        <v>1</v>
      </c>
      <c r="K18" s="143"/>
      <c r="L18" s="14"/>
    </row>
    <row r="19" spans="1:12" ht="18" customHeight="1">
      <c r="A19" s="7"/>
      <c r="B19" s="267" t="s">
        <v>115</v>
      </c>
      <c r="C19" s="54">
        <v>0.8117980279934773</v>
      </c>
      <c r="D19" s="54">
        <v>0.0004537258395454934</v>
      </c>
      <c r="E19" s="54">
        <v>0.18125577049945849</v>
      </c>
      <c r="F19" s="54">
        <v>0</v>
      </c>
      <c r="G19" s="54">
        <v>0.00011399182264354424</v>
      </c>
      <c r="H19" s="54">
        <v>0.0005084365754345315</v>
      </c>
      <c r="I19" s="55">
        <v>0.005870047269440482</v>
      </c>
      <c r="J19" s="278">
        <v>1</v>
      </c>
      <c r="K19" s="143"/>
      <c r="L19" s="14"/>
    </row>
    <row r="20" spans="1:12" ht="18" customHeight="1">
      <c r="A20" s="7"/>
      <c r="B20" s="267" t="s">
        <v>116</v>
      </c>
      <c r="C20" s="54">
        <v>0.8323921007780004</v>
      </c>
      <c r="D20" s="54">
        <v>0</v>
      </c>
      <c r="E20" s="54">
        <v>0.15747070252004833</v>
      </c>
      <c r="F20" s="54">
        <v>0</v>
      </c>
      <c r="G20" s="54">
        <v>2.7196266206481665E-05</v>
      </c>
      <c r="H20" s="54">
        <v>0.0002514445901157044</v>
      </c>
      <c r="I20" s="55">
        <v>0.009858555845629008</v>
      </c>
      <c r="J20" s="278">
        <v>1</v>
      </c>
      <c r="K20" s="143"/>
      <c r="L20" s="14"/>
    </row>
    <row r="21" spans="1:12" ht="18" customHeight="1">
      <c r="A21" s="7"/>
      <c r="B21" s="267" t="s">
        <v>117</v>
      </c>
      <c r="C21" s="54">
        <v>0.004773177222167368</v>
      </c>
      <c r="D21" s="54">
        <v>0</v>
      </c>
      <c r="E21" s="54">
        <v>0.9563650631562123</v>
      </c>
      <c r="F21" s="54">
        <v>0</v>
      </c>
      <c r="G21" s="54">
        <v>0.008487381120023065</v>
      </c>
      <c r="H21" s="54">
        <v>0.02123279491550595</v>
      </c>
      <c r="I21" s="55">
        <v>0.009141583586091235</v>
      </c>
      <c r="J21" s="278">
        <v>1</v>
      </c>
      <c r="K21" s="143"/>
      <c r="L21" s="14"/>
    </row>
    <row r="22" spans="1:12" ht="18" customHeight="1">
      <c r="A22" s="7"/>
      <c r="B22" s="267" t="s">
        <v>118</v>
      </c>
      <c r="C22" s="54">
        <v>0.0031068099722841957</v>
      </c>
      <c r="D22" s="54">
        <v>2.2996588059501378E-05</v>
      </c>
      <c r="E22" s="54">
        <v>0.07047154192302924</v>
      </c>
      <c r="F22" s="54">
        <v>0.9182399715700699</v>
      </c>
      <c r="G22" s="54">
        <v>0.001440118061520262</v>
      </c>
      <c r="H22" s="54">
        <v>0.0005515719877799564</v>
      </c>
      <c r="I22" s="55">
        <v>0.006166989897256957</v>
      </c>
      <c r="J22" s="278">
        <v>1</v>
      </c>
      <c r="K22" s="143"/>
      <c r="L22" s="14"/>
    </row>
    <row r="23" spans="1:11" ht="18" customHeight="1">
      <c r="A23" s="7"/>
      <c r="B23" s="267" t="s">
        <v>119</v>
      </c>
      <c r="C23" s="54">
        <v>0.7615310211788998</v>
      </c>
      <c r="D23" s="54">
        <v>0</v>
      </c>
      <c r="E23" s="54">
        <v>0.21565676325549168</v>
      </c>
      <c r="F23" s="54">
        <v>0</v>
      </c>
      <c r="G23" s="54">
        <v>0.005807691785195147</v>
      </c>
      <c r="H23" s="54">
        <v>0.002008531333632202</v>
      </c>
      <c r="I23" s="55">
        <v>0.014995992446781186</v>
      </c>
      <c r="J23" s="278">
        <v>1</v>
      </c>
      <c r="K23" s="143"/>
    </row>
    <row r="24" spans="1:11" ht="18" customHeight="1" thickBot="1">
      <c r="A24" s="7"/>
      <c r="B24" s="287" t="s">
        <v>120</v>
      </c>
      <c r="C24" s="58">
        <v>0.8564353377509478</v>
      </c>
      <c r="D24" s="56">
        <v>0.0001548984057400176</v>
      </c>
      <c r="E24" s="56">
        <v>0.10527508013794984</v>
      </c>
      <c r="F24" s="56">
        <v>0.016772776210269652</v>
      </c>
      <c r="G24" s="56">
        <v>0.001853818063591772</v>
      </c>
      <c r="H24" s="56">
        <v>0.006596863604631505</v>
      </c>
      <c r="I24" s="57">
        <v>0.012911225826869533</v>
      </c>
      <c r="J24" s="281">
        <v>1</v>
      </c>
      <c r="K24" s="143"/>
    </row>
    <row r="25" spans="1:11" ht="27" customHeight="1" thickBot="1" thickTop="1">
      <c r="A25" s="7"/>
      <c r="B25" s="273" t="s">
        <v>1</v>
      </c>
      <c r="C25" s="282">
        <v>0.6381156611905159</v>
      </c>
      <c r="D25" s="282">
        <v>0.0007220930994082161</v>
      </c>
      <c r="E25" s="282">
        <v>0.21538181825718564</v>
      </c>
      <c r="F25" s="282">
        <v>0.12216553342924263</v>
      </c>
      <c r="G25" s="282">
        <v>0.003105621974431014</v>
      </c>
      <c r="H25" s="282">
        <v>0.010437531920988277</v>
      </c>
      <c r="I25" s="283">
        <v>0.010071740128228607</v>
      </c>
      <c r="J25" s="284">
        <v>1</v>
      </c>
      <c r="K25" s="144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11.00390625" style="10" customWidth="1"/>
    <col min="7" max="7" width="10.421875" style="6" customWidth="1"/>
    <col min="8" max="9" width="9.2812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6" t="s">
        <v>251</v>
      </c>
      <c r="H1" s="427"/>
      <c r="J1" s="125"/>
      <c r="K1" s="125"/>
    </row>
    <row r="2" spans="1:2" ht="12" customHeight="1" thickTop="1">
      <c r="A2" s="7"/>
      <c r="B2" s="2"/>
    </row>
    <row r="3" spans="1:2" ht="18">
      <c r="A3" s="7"/>
      <c r="B3" s="2" t="s">
        <v>344</v>
      </c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134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104</v>
      </c>
      <c r="C8" s="81">
        <v>2757156.85</v>
      </c>
      <c r="D8" s="106">
        <v>885569.71</v>
      </c>
      <c r="E8" s="410">
        <v>3.113427230929116</v>
      </c>
      <c r="F8" s="132"/>
    </row>
    <row r="9" spans="1:6" ht="18" customHeight="1">
      <c r="A9" s="7"/>
      <c r="B9" s="378" t="s">
        <v>105</v>
      </c>
      <c r="C9" s="81">
        <v>221975.84</v>
      </c>
      <c r="D9" s="97">
        <v>199471.06</v>
      </c>
      <c r="E9" s="410">
        <v>1.1128222810867903</v>
      </c>
      <c r="F9" s="132"/>
    </row>
    <row r="10" spans="1:6" ht="18" customHeight="1">
      <c r="A10" s="7"/>
      <c r="B10" s="378" t="s">
        <v>106</v>
      </c>
      <c r="C10" s="81">
        <v>86471.07</v>
      </c>
      <c r="D10" s="97">
        <v>77777.31</v>
      </c>
      <c r="E10" s="410">
        <v>1.1117775865480564</v>
      </c>
      <c r="F10" s="132"/>
    </row>
    <row r="11" spans="1:6" ht="18" customHeight="1">
      <c r="A11" s="7"/>
      <c r="B11" s="378" t="s">
        <v>107</v>
      </c>
      <c r="C11" s="81">
        <v>256573.32</v>
      </c>
      <c r="D11" s="97">
        <v>104468</v>
      </c>
      <c r="E11" s="410">
        <v>2.4559991576367883</v>
      </c>
      <c r="F11" s="132"/>
    </row>
    <row r="12" spans="1:6" ht="18" customHeight="1">
      <c r="A12" s="7"/>
      <c r="B12" s="378" t="s">
        <v>108</v>
      </c>
      <c r="C12" s="81">
        <v>395404.45</v>
      </c>
      <c r="D12" s="97">
        <v>172609.01</v>
      </c>
      <c r="E12" s="410">
        <v>2.2907520876227725</v>
      </c>
      <c r="F12" s="132"/>
    </row>
    <row r="13" spans="1:6" ht="18" customHeight="1">
      <c r="A13" s="7"/>
      <c r="B13" s="378" t="s">
        <v>109</v>
      </c>
      <c r="C13" s="81">
        <v>50023.58</v>
      </c>
      <c r="D13" s="97">
        <v>47408.92</v>
      </c>
      <c r="E13" s="410">
        <v>1.055151224706237</v>
      </c>
      <c r="F13" s="132"/>
    </row>
    <row r="14" spans="1:6" ht="18" customHeight="1">
      <c r="A14" s="7"/>
      <c r="B14" s="378" t="s">
        <v>110</v>
      </c>
      <c r="C14" s="81">
        <v>428709.8</v>
      </c>
      <c r="D14" s="97">
        <v>309107.07</v>
      </c>
      <c r="E14" s="410">
        <v>1.3869297780862793</v>
      </c>
      <c r="F14" s="132"/>
    </row>
    <row r="15" spans="1:6" ht="18" customHeight="1">
      <c r="A15" s="7"/>
      <c r="B15" s="378" t="s">
        <v>111</v>
      </c>
      <c r="C15" s="81">
        <v>423177.04</v>
      </c>
      <c r="D15" s="97">
        <v>147842.02</v>
      </c>
      <c r="E15" s="410">
        <v>2.862359699901287</v>
      </c>
      <c r="F15" s="132"/>
    </row>
    <row r="16" spans="1:6" ht="18" customHeight="1">
      <c r="A16" s="7"/>
      <c r="B16" s="378" t="s">
        <v>112</v>
      </c>
      <c r="C16" s="81">
        <v>903375.36</v>
      </c>
      <c r="D16" s="97">
        <v>1035571.38</v>
      </c>
      <c r="E16" s="410">
        <v>0.8723448498547729</v>
      </c>
      <c r="F16" s="132"/>
    </row>
    <row r="17" spans="1:6" ht="18" customHeight="1">
      <c r="A17" s="7"/>
      <c r="B17" s="378" t="s">
        <v>113</v>
      </c>
      <c r="C17" s="81">
        <v>90148.29</v>
      </c>
      <c r="D17" s="97">
        <v>126647.21</v>
      </c>
      <c r="E17" s="410">
        <v>0.7118063635195753</v>
      </c>
      <c r="F17" s="132"/>
    </row>
    <row r="18" spans="1:6" ht="18" customHeight="1">
      <c r="A18" s="7"/>
      <c r="B18" s="378" t="s">
        <v>114</v>
      </c>
      <c r="C18" s="81">
        <v>217392.37</v>
      </c>
      <c r="D18" s="97">
        <v>239448.95</v>
      </c>
      <c r="E18" s="410">
        <v>0.9078860859485914</v>
      </c>
      <c r="F18" s="132"/>
    </row>
    <row r="19" spans="1:6" ht="18" customHeight="1">
      <c r="A19" s="7"/>
      <c r="B19" s="378" t="s">
        <v>115</v>
      </c>
      <c r="C19" s="81">
        <v>1914281.91</v>
      </c>
      <c r="D19" s="97">
        <v>382641.5</v>
      </c>
      <c r="E19" s="410">
        <v>5.002807876301969</v>
      </c>
      <c r="F19" s="132"/>
    </row>
    <row r="20" spans="1:6" ht="18" customHeight="1">
      <c r="A20" s="7"/>
      <c r="B20" s="378" t="s">
        <v>116</v>
      </c>
      <c r="C20" s="81">
        <v>368797.13</v>
      </c>
      <c r="D20" s="97">
        <v>102480.79</v>
      </c>
      <c r="E20" s="410">
        <v>3.5986952286374843</v>
      </c>
      <c r="F20" s="132"/>
    </row>
    <row r="21" spans="1:6" ht="18" customHeight="1">
      <c r="A21" s="7"/>
      <c r="B21" s="378" t="s">
        <v>117</v>
      </c>
      <c r="C21" s="81">
        <v>19219.63</v>
      </c>
      <c r="D21" s="97">
        <v>104741.7</v>
      </c>
      <c r="E21" s="410">
        <v>0.18349549415371338</v>
      </c>
      <c r="F21" s="132"/>
    </row>
    <row r="22" spans="1:6" ht="18" customHeight="1">
      <c r="A22" s="7"/>
      <c r="B22" s="378" t="s">
        <v>118</v>
      </c>
      <c r="C22" s="81">
        <v>47205.71</v>
      </c>
      <c r="D22" s="97">
        <v>343725.2</v>
      </c>
      <c r="E22" s="410">
        <v>0.13733560995818753</v>
      </c>
      <c r="F22" s="132"/>
    </row>
    <row r="23" spans="1:6" ht="18" customHeight="1">
      <c r="A23" s="7"/>
      <c r="B23" s="378" t="s">
        <v>119</v>
      </c>
      <c r="C23" s="81">
        <v>8790.16</v>
      </c>
      <c r="D23" s="97">
        <v>39462.59</v>
      </c>
      <c r="E23" s="410">
        <v>0.22274665702377874</v>
      </c>
      <c r="F23" s="132"/>
    </row>
    <row r="24" spans="1:6" ht="18" customHeight="1" thickBot="1">
      <c r="A24" s="7"/>
      <c r="B24" s="390" t="s">
        <v>120</v>
      </c>
      <c r="C24" s="109">
        <v>970128.24</v>
      </c>
      <c r="D24" s="100">
        <v>372403.69</v>
      </c>
      <c r="E24" s="411">
        <v>2.6050446492622026</v>
      </c>
      <c r="F24" s="132"/>
    </row>
    <row r="25" spans="1:6" ht="27" customHeight="1" thickBot="1" thickTop="1">
      <c r="A25" s="7"/>
      <c r="B25" s="380" t="s">
        <v>1</v>
      </c>
      <c r="C25" s="397">
        <v>9158830.75</v>
      </c>
      <c r="D25" s="414">
        <v>4691376.11</v>
      </c>
      <c r="E25" s="412">
        <v>1.9522695548705429</v>
      </c>
      <c r="F25" s="133"/>
    </row>
  </sheetData>
  <sheetProtection/>
  <mergeCells count="2">
    <mergeCell ref="D6:E6"/>
    <mergeCell ref="G1:H1"/>
  </mergeCells>
  <hyperlinks>
    <hyperlink ref="G1" location="INDICE!A1" display="VOLVER AL ÍNDICE"/>
    <hyperlink ref="G1:H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BD637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309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75" customHeight="1" thickBot="1">
      <c r="A7" s="7"/>
      <c r="B7" s="259" t="s">
        <v>8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225</v>
      </c>
      <c r="J7" s="337" t="s">
        <v>172</v>
      </c>
      <c r="K7" s="135"/>
    </row>
    <row r="8" spans="1:12" ht="18" customHeight="1" thickTop="1">
      <c r="A8" s="7"/>
      <c r="B8" s="264" t="s">
        <v>104</v>
      </c>
      <c r="C8" s="59">
        <v>1714151.58</v>
      </c>
      <c r="D8" s="59">
        <v>2306.41</v>
      </c>
      <c r="E8" s="59">
        <v>855370.89</v>
      </c>
      <c r="F8" s="59">
        <v>153428.67</v>
      </c>
      <c r="G8" s="59">
        <v>13735.8</v>
      </c>
      <c r="H8" s="59">
        <v>8659.73999999999</v>
      </c>
      <c r="I8" s="65">
        <v>22381.97999999998</v>
      </c>
      <c r="J8" s="266">
        <v>2770035.07</v>
      </c>
      <c r="K8" s="141"/>
      <c r="L8" s="14"/>
    </row>
    <row r="9" spans="1:12" ht="18" customHeight="1">
      <c r="A9" s="7"/>
      <c r="B9" s="267" t="s">
        <v>105</v>
      </c>
      <c r="C9" s="59">
        <v>327817.47</v>
      </c>
      <c r="D9" s="59">
        <v>1.51</v>
      </c>
      <c r="E9" s="59">
        <v>31869.41</v>
      </c>
      <c r="F9" s="59">
        <v>27208.35</v>
      </c>
      <c r="G9" s="59">
        <v>1923.04</v>
      </c>
      <c r="H9" s="59">
        <v>10141.980000000003</v>
      </c>
      <c r="I9" s="61">
        <v>6446.160000000091</v>
      </c>
      <c r="J9" s="266">
        <v>405407.92</v>
      </c>
      <c r="K9" s="141"/>
      <c r="L9" s="14"/>
    </row>
    <row r="10" spans="1:12" ht="18" customHeight="1">
      <c r="A10" s="7"/>
      <c r="B10" s="267" t="s">
        <v>106</v>
      </c>
      <c r="C10" s="59">
        <v>197558.28</v>
      </c>
      <c r="D10" s="59">
        <v>225.25</v>
      </c>
      <c r="E10" s="59">
        <v>82665.78</v>
      </c>
      <c r="F10" s="59">
        <v>0</v>
      </c>
      <c r="G10" s="59">
        <v>344.98</v>
      </c>
      <c r="H10" s="59">
        <v>382.74</v>
      </c>
      <c r="I10" s="61">
        <v>3268.210000000021</v>
      </c>
      <c r="J10" s="266">
        <v>284445.24</v>
      </c>
      <c r="K10" s="141"/>
      <c r="L10" s="14"/>
    </row>
    <row r="11" spans="1:12" ht="18" customHeight="1">
      <c r="A11" s="7"/>
      <c r="B11" s="267" t="s">
        <v>107</v>
      </c>
      <c r="C11" s="59">
        <v>197095.29</v>
      </c>
      <c r="D11" s="59">
        <v>554.81</v>
      </c>
      <c r="E11" s="59">
        <v>43909.38</v>
      </c>
      <c r="F11" s="59">
        <v>10887.04</v>
      </c>
      <c r="G11" s="59">
        <v>132.14</v>
      </c>
      <c r="H11" s="59">
        <v>252.96999999999935</v>
      </c>
      <c r="I11" s="61">
        <v>2017.9399999999732</v>
      </c>
      <c r="J11" s="266">
        <v>254849.57</v>
      </c>
      <c r="K11" s="141"/>
      <c r="L11" s="14"/>
    </row>
    <row r="12" spans="1:12" ht="18" customHeight="1">
      <c r="A12" s="7"/>
      <c r="B12" s="267" t="s">
        <v>108</v>
      </c>
      <c r="C12" s="59">
        <v>408257.7</v>
      </c>
      <c r="D12" s="59">
        <v>138.26</v>
      </c>
      <c r="E12" s="59">
        <v>276482.15</v>
      </c>
      <c r="F12" s="59">
        <v>86345.76</v>
      </c>
      <c r="G12" s="59">
        <v>5165.91</v>
      </c>
      <c r="H12" s="59">
        <v>1093.3600000000006</v>
      </c>
      <c r="I12" s="61">
        <v>4190.719999999856</v>
      </c>
      <c r="J12" s="266">
        <v>781673.86</v>
      </c>
      <c r="K12" s="141"/>
      <c r="L12" s="14"/>
    </row>
    <row r="13" spans="1:12" ht="18" customHeight="1">
      <c r="A13" s="7"/>
      <c r="B13" s="267" t="s">
        <v>109</v>
      </c>
      <c r="C13" s="59">
        <v>106925.42</v>
      </c>
      <c r="D13" s="59">
        <v>0</v>
      </c>
      <c r="E13" s="59">
        <v>45022.45</v>
      </c>
      <c r="F13" s="59">
        <v>0</v>
      </c>
      <c r="G13" s="59">
        <v>191.04</v>
      </c>
      <c r="H13" s="59">
        <v>222.58</v>
      </c>
      <c r="I13" s="61">
        <v>1441.710000000021</v>
      </c>
      <c r="J13" s="266">
        <v>153803.2</v>
      </c>
      <c r="K13" s="141"/>
      <c r="L13" s="14"/>
    </row>
    <row r="14" spans="1:12" ht="18" customHeight="1">
      <c r="A14" s="7"/>
      <c r="B14" s="267" t="s">
        <v>110</v>
      </c>
      <c r="C14" s="59">
        <v>440537.94</v>
      </c>
      <c r="D14" s="59">
        <v>215.01</v>
      </c>
      <c r="E14" s="59">
        <v>53292.03</v>
      </c>
      <c r="F14" s="59">
        <v>29254.49</v>
      </c>
      <c r="G14" s="59">
        <v>1955.93</v>
      </c>
      <c r="H14" s="59">
        <v>1411.5899999999965</v>
      </c>
      <c r="I14" s="61">
        <v>8280.810000000056</v>
      </c>
      <c r="J14" s="266">
        <v>534947.8</v>
      </c>
      <c r="K14" s="141"/>
      <c r="L14" s="14"/>
    </row>
    <row r="15" spans="1:12" ht="18" customHeight="1">
      <c r="A15" s="7"/>
      <c r="B15" s="267" t="s">
        <v>111</v>
      </c>
      <c r="C15" s="59">
        <v>341530.01</v>
      </c>
      <c r="D15" s="59">
        <v>330.68</v>
      </c>
      <c r="E15" s="59">
        <v>114596.71</v>
      </c>
      <c r="F15" s="59">
        <v>25128.08</v>
      </c>
      <c r="G15" s="59">
        <v>776.34</v>
      </c>
      <c r="H15" s="59">
        <v>1422.2199999999975</v>
      </c>
      <c r="I15" s="61">
        <v>12777.98999999999</v>
      </c>
      <c r="J15" s="266">
        <v>496562.03</v>
      </c>
      <c r="K15" s="141"/>
      <c r="L15" s="14"/>
    </row>
    <row r="16" spans="1:12" ht="18" customHeight="1">
      <c r="A16" s="7"/>
      <c r="B16" s="267" t="s">
        <v>112</v>
      </c>
      <c r="C16" s="59">
        <v>1988499.2</v>
      </c>
      <c r="D16" s="59">
        <v>5763.45</v>
      </c>
      <c r="E16" s="59">
        <v>449784.02</v>
      </c>
      <c r="F16" s="59">
        <v>96149.37</v>
      </c>
      <c r="G16" s="59">
        <v>11261.38</v>
      </c>
      <c r="H16" s="59">
        <v>114403.82</v>
      </c>
      <c r="I16" s="61">
        <v>31619.21000000043</v>
      </c>
      <c r="J16" s="266">
        <v>2697480.45</v>
      </c>
      <c r="K16" s="141"/>
      <c r="L16" s="14"/>
    </row>
    <row r="17" spans="1:12" ht="18" customHeight="1">
      <c r="A17" s="7"/>
      <c r="B17" s="267" t="s">
        <v>113</v>
      </c>
      <c r="C17" s="59">
        <v>190488.55</v>
      </c>
      <c r="D17" s="59">
        <v>0</v>
      </c>
      <c r="E17" s="59">
        <v>119596.11</v>
      </c>
      <c r="F17" s="59">
        <v>9985.8</v>
      </c>
      <c r="G17" s="59">
        <v>1199.49</v>
      </c>
      <c r="H17" s="59">
        <v>690.1800000000003</v>
      </c>
      <c r="I17" s="61">
        <v>4586.570000000065</v>
      </c>
      <c r="J17" s="266">
        <v>326546.7</v>
      </c>
      <c r="K17" s="141"/>
      <c r="L17" s="14"/>
    </row>
    <row r="18" spans="1:12" ht="18" customHeight="1">
      <c r="A18" s="7"/>
      <c r="B18" s="267" t="s">
        <v>114</v>
      </c>
      <c r="C18" s="59">
        <v>475358.36</v>
      </c>
      <c r="D18" s="59">
        <v>20</v>
      </c>
      <c r="E18" s="59">
        <v>210934.33</v>
      </c>
      <c r="F18" s="59">
        <v>35377.89</v>
      </c>
      <c r="G18" s="59">
        <v>2515.78</v>
      </c>
      <c r="H18" s="59">
        <v>1598.2200000000012</v>
      </c>
      <c r="I18" s="61">
        <v>9407.910000000033</v>
      </c>
      <c r="J18" s="266">
        <v>735212.49</v>
      </c>
      <c r="K18" s="141"/>
      <c r="L18" s="14"/>
    </row>
    <row r="19" spans="1:12" ht="18" customHeight="1">
      <c r="A19" s="7"/>
      <c r="B19" s="267" t="s">
        <v>115</v>
      </c>
      <c r="C19" s="59">
        <v>1763793.34</v>
      </c>
      <c r="D19" s="59">
        <v>985.81</v>
      </c>
      <c r="E19" s="59">
        <v>393814.36</v>
      </c>
      <c r="F19" s="59">
        <v>0</v>
      </c>
      <c r="G19" s="59">
        <v>247.67</v>
      </c>
      <c r="H19" s="59">
        <v>1104.6799999999998</v>
      </c>
      <c r="I19" s="61">
        <v>12753.849999999627</v>
      </c>
      <c r="J19" s="266">
        <v>2172699.71</v>
      </c>
      <c r="K19" s="141"/>
      <c r="L19" s="14"/>
    </row>
    <row r="20" spans="1:12" ht="18" customHeight="1">
      <c r="A20" s="7"/>
      <c r="B20" s="267" t="s">
        <v>116</v>
      </c>
      <c r="C20" s="59">
        <v>275461.67</v>
      </c>
      <c r="D20" s="59">
        <v>0</v>
      </c>
      <c r="E20" s="59">
        <v>52111.43</v>
      </c>
      <c r="F20" s="59">
        <v>0</v>
      </c>
      <c r="G20" s="59">
        <v>9</v>
      </c>
      <c r="H20" s="59">
        <v>83.21</v>
      </c>
      <c r="I20" s="61">
        <v>3262.4700000000303</v>
      </c>
      <c r="J20" s="266">
        <v>330927.78</v>
      </c>
      <c r="K20" s="141"/>
      <c r="L20" s="14"/>
    </row>
    <row r="21" spans="1:12" ht="18" customHeight="1">
      <c r="A21" s="7"/>
      <c r="B21" s="267" t="s">
        <v>117</v>
      </c>
      <c r="C21" s="59">
        <v>1181.47</v>
      </c>
      <c r="D21" s="59">
        <v>0</v>
      </c>
      <c r="E21" s="59">
        <v>236722.12</v>
      </c>
      <c r="F21" s="59">
        <v>0</v>
      </c>
      <c r="G21" s="59">
        <v>2100.82</v>
      </c>
      <c r="H21" s="59">
        <v>5255.6</v>
      </c>
      <c r="I21" s="61">
        <v>2262.75</v>
      </c>
      <c r="J21" s="266">
        <v>247522.76</v>
      </c>
      <c r="K21" s="141"/>
      <c r="L21" s="14"/>
    </row>
    <row r="22" spans="1:12" ht="18" customHeight="1">
      <c r="A22" s="7"/>
      <c r="B22" s="267" t="s">
        <v>118</v>
      </c>
      <c r="C22" s="59">
        <v>4487.98</v>
      </c>
      <c r="D22" s="59">
        <v>33.22</v>
      </c>
      <c r="E22" s="59">
        <v>101800.52</v>
      </c>
      <c r="F22" s="59">
        <v>1326454.68</v>
      </c>
      <c r="G22" s="59">
        <v>2080.34</v>
      </c>
      <c r="H22" s="59">
        <v>796.7800000000279</v>
      </c>
      <c r="I22" s="61">
        <v>8908.600000000093</v>
      </c>
      <c r="J22" s="266">
        <v>1444562.12</v>
      </c>
      <c r="K22" s="141"/>
      <c r="L22" s="14"/>
    </row>
    <row r="23" spans="1:11" ht="18" customHeight="1">
      <c r="A23" s="7"/>
      <c r="B23" s="267" t="s">
        <v>119</v>
      </c>
      <c r="C23" s="59">
        <v>56057.06</v>
      </c>
      <c r="D23" s="59">
        <v>0</v>
      </c>
      <c r="E23" s="59">
        <v>15874.71</v>
      </c>
      <c r="F23" s="59">
        <v>0</v>
      </c>
      <c r="G23" s="59">
        <v>427.51</v>
      </c>
      <c r="H23" s="59">
        <v>147.85000000000002</v>
      </c>
      <c r="I23" s="61">
        <v>1103.87000000001</v>
      </c>
      <c r="J23" s="266">
        <v>73611</v>
      </c>
      <c r="K23" s="141"/>
    </row>
    <row r="24" spans="1:11" ht="18" customHeight="1" thickBot="1">
      <c r="A24" s="7"/>
      <c r="B24" s="287" t="s">
        <v>120</v>
      </c>
      <c r="C24" s="62">
        <v>1018167.79</v>
      </c>
      <c r="D24" s="64">
        <v>184.15</v>
      </c>
      <c r="E24" s="64">
        <v>125155.62</v>
      </c>
      <c r="F24" s="64">
        <v>19940.21</v>
      </c>
      <c r="G24" s="64">
        <v>2203.9</v>
      </c>
      <c r="H24" s="64">
        <v>7842.639999999999</v>
      </c>
      <c r="I24" s="63">
        <v>15349.430000000168</v>
      </c>
      <c r="J24" s="272">
        <v>1188843.74</v>
      </c>
      <c r="K24" s="141"/>
    </row>
    <row r="25" spans="1:11" ht="27" customHeight="1" thickBot="1" thickTop="1">
      <c r="A25" s="7"/>
      <c r="B25" s="273" t="s">
        <v>1</v>
      </c>
      <c r="C25" s="297">
        <v>9507369.110000003</v>
      </c>
      <c r="D25" s="297">
        <v>10758.559999999998</v>
      </c>
      <c r="E25" s="297">
        <v>3209002.0200000005</v>
      </c>
      <c r="F25" s="297">
        <v>1820160.3399999999</v>
      </c>
      <c r="G25" s="297">
        <v>46271.06999999999</v>
      </c>
      <c r="H25" s="297">
        <v>155510.16000000003</v>
      </c>
      <c r="I25" s="298">
        <v>150060.18000000046</v>
      </c>
      <c r="J25" s="276">
        <v>14899131.44</v>
      </c>
      <c r="K25" s="142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7.0039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310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75" customHeight="1" thickBot="1">
      <c r="A7" s="7"/>
      <c r="B7" s="259" t="s">
        <v>0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225</v>
      </c>
      <c r="J7" s="337" t="s">
        <v>172</v>
      </c>
      <c r="K7" s="135"/>
    </row>
    <row r="8" spans="1:12" ht="18" customHeight="1" thickTop="1">
      <c r="A8" s="7"/>
      <c r="B8" s="264" t="s">
        <v>97</v>
      </c>
      <c r="C8" s="59">
        <v>2094692.17</v>
      </c>
      <c r="D8" s="59">
        <v>92.81</v>
      </c>
      <c r="E8" s="59">
        <v>180018.57</v>
      </c>
      <c r="F8" s="59">
        <v>2389.96</v>
      </c>
      <c r="G8" s="59">
        <v>0</v>
      </c>
      <c r="H8" s="59">
        <v>60891.770000000004</v>
      </c>
      <c r="I8" s="65">
        <v>7996.340000000317</v>
      </c>
      <c r="J8" s="266">
        <v>2346081.62</v>
      </c>
      <c r="K8" s="141"/>
      <c r="L8" s="14"/>
    </row>
    <row r="9" spans="1:12" ht="18" customHeight="1">
      <c r="A9" s="7"/>
      <c r="B9" s="267" t="s">
        <v>98</v>
      </c>
      <c r="C9" s="59">
        <v>917604.82</v>
      </c>
      <c r="D9" s="59">
        <v>52.35</v>
      </c>
      <c r="E9" s="59">
        <v>110276.72</v>
      </c>
      <c r="F9" s="59">
        <v>302.07</v>
      </c>
      <c r="G9" s="59">
        <v>1.8</v>
      </c>
      <c r="H9" s="59">
        <v>4600.84</v>
      </c>
      <c r="I9" s="61">
        <v>8262.000000000116</v>
      </c>
      <c r="J9" s="266">
        <v>1041100.6</v>
      </c>
      <c r="K9" s="141"/>
      <c r="L9" s="14"/>
    </row>
    <row r="10" spans="1:12" ht="18" customHeight="1">
      <c r="A10" s="7"/>
      <c r="B10" s="267" t="s">
        <v>99</v>
      </c>
      <c r="C10" s="59">
        <v>1921933.7</v>
      </c>
      <c r="D10" s="59">
        <v>5318.42</v>
      </c>
      <c r="E10" s="59">
        <v>694519.85</v>
      </c>
      <c r="F10" s="59">
        <v>583128.4</v>
      </c>
      <c r="G10" s="59">
        <v>6025.27</v>
      </c>
      <c r="H10" s="59">
        <v>13652</v>
      </c>
      <c r="I10" s="61">
        <v>24926.16000000015</v>
      </c>
      <c r="J10" s="266">
        <v>3249503.8</v>
      </c>
      <c r="K10" s="141"/>
      <c r="L10" s="14"/>
    </row>
    <row r="11" spans="1:12" ht="18" customHeight="1">
      <c r="A11" s="7"/>
      <c r="B11" s="267" t="s">
        <v>100</v>
      </c>
      <c r="C11" s="59">
        <v>990742.74</v>
      </c>
      <c r="D11" s="59">
        <v>1614</v>
      </c>
      <c r="E11" s="59">
        <v>356011.64</v>
      </c>
      <c r="F11" s="59">
        <v>108969.17</v>
      </c>
      <c r="G11" s="59">
        <v>4615.05</v>
      </c>
      <c r="H11" s="59">
        <v>16132.75</v>
      </c>
      <c r="I11" s="61">
        <v>18653.700000000186</v>
      </c>
      <c r="J11" s="266">
        <v>1496739.05</v>
      </c>
      <c r="K11" s="141"/>
      <c r="L11" s="14"/>
    </row>
    <row r="12" spans="1:12" ht="18" customHeight="1">
      <c r="A12" s="7"/>
      <c r="B12" s="267" t="s">
        <v>101</v>
      </c>
      <c r="C12" s="59">
        <v>1310176.62</v>
      </c>
      <c r="D12" s="59">
        <v>967.79</v>
      </c>
      <c r="E12" s="59">
        <v>542146.86</v>
      </c>
      <c r="F12" s="59">
        <v>300292.28</v>
      </c>
      <c r="G12" s="59">
        <v>5584.82</v>
      </c>
      <c r="H12" s="59">
        <v>17916.159999999974</v>
      </c>
      <c r="I12" s="61">
        <v>21460.400000000373</v>
      </c>
      <c r="J12" s="266">
        <v>2198544.93</v>
      </c>
      <c r="K12" s="141"/>
      <c r="L12" s="14"/>
    </row>
    <row r="13" spans="1:11" ht="18" customHeight="1">
      <c r="A13" s="7"/>
      <c r="B13" s="267" t="s">
        <v>102</v>
      </c>
      <c r="C13" s="59">
        <v>1393871.02</v>
      </c>
      <c r="D13" s="59">
        <v>1276.61</v>
      </c>
      <c r="E13" s="59">
        <v>681738.4</v>
      </c>
      <c r="F13" s="59">
        <v>504285.43</v>
      </c>
      <c r="G13" s="59">
        <v>10419.37</v>
      </c>
      <c r="H13" s="59">
        <v>20576.580000000016</v>
      </c>
      <c r="I13" s="61">
        <v>27060.749999999534</v>
      </c>
      <c r="J13" s="266">
        <v>2639228.16</v>
      </c>
      <c r="K13" s="141"/>
    </row>
    <row r="14" spans="1:11" ht="18" customHeight="1" thickBot="1">
      <c r="A14" s="7"/>
      <c r="B14" s="287" t="s">
        <v>103</v>
      </c>
      <c r="C14" s="62">
        <v>878348.03</v>
      </c>
      <c r="D14" s="64">
        <v>1436.57</v>
      </c>
      <c r="E14" s="64">
        <v>644290</v>
      </c>
      <c r="F14" s="64">
        <v>320793.04</v>
      </c>
      <c r="G14" s="64">
        <v>19624.76</v>
      </c>
      <c r="H14" s="64">
        <v>21740.070000000007</v>
      </c>
      <c r="I14" s="63">
        <v>41700.80999999982</v>
      </c>
      <c r="J14" s="272">
        <v>1927933.28</v>
      </c>
      <c r="K14" s="141"/>
    </row>
    <row r="15" spans="1:11" ht="27" customHeight="1" thickBot="1" thickTop="1">
      <c r="A15" s="7"/>
      <c r="B15" s="273" t="s">
        <v>1</v>
      </c>
      <c r="C15" s="297">
        <v>9507369.1</v>
      </c>
      <c r="D15" s="297">
        <v>10758.55</v>
      </c>
      <c r="E15" s="297">
        <v>3209002.04</v>
      </c>
      <c r="F15" s="297">
        <v>1820160.35</v>
      </c>
      <c r="G15" s="297">
        <v>46271.07</v>
      </c>
      <c r="H15" s="297">
        <v>155510.16999999998</v>
      </c>
      <c r="I15" s="298">
        <v>150060.1600000005</v>
      </c>
      <c r="J15" s="276">
        <v>14899131.44</v>
      </c>
      <c r="K15" s="142"/>
    </row>
    <row r="16" ht="11.25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58" t="s">
        <v>135</v>
      </c>
      <c r="J18" s="458"/>
      <c r="K18" s="20"/>
    </row>
    <row r="19" spans="2:11" ht="75" customHeight="1" thickBot="1">
      <c r="B19" s="259" t="s">
        <v>0</v>
      </c>
      <c r="C19" s="334" t="s">
        <v>219</v>
      </c>
      <c r="D19" s="335" t="s">
        <v>220</v>
      </c>
      <c r="E19" s="335" t="s">
        <v>221</v>
      </c>
      <c r="F19" s="335" t="s">
        <v>222</v>
      </c>
      <c r="G19" s="335" t="s">
        <v>223</v>
      </c>
      <c r="H19" s="335" t="s">
        <v>224</v>
      </c>
      <c r="I19" s="336" t="s">
        <v>225</v>
      </c>
      <c r="J19" s="337" t="s">
        <v>172</v>
      </c>
      <c r="K19" s="135"/>
    </row>
    <row r="20" spans="2:11" ht="18" customHeight="1" thickTop="1">
      <c r="B20" s="264" t="s">
        <v>97</v>
      </c>
      <c r="C20" s="54">
        <v>0.8928470996674019</v>
      </c>
      <c r="D20" s="54">
        <v>3.9559578494119055E-05</v>
      </c>
      <c r="E20" s="54">
        <v>0.07673158873304672</v>
      </c>
      <c r="F20" s="54">
        <v>0.0010187028360931448</v>
      </c>
      <c r="G20" s="54">
        <v>0</v>
      </c>
      <c r="H20" s="54">
        <v>0.02595466819266075</v>
      </c>
      <c r="I20" s="60">
        <v>0.003408380992303378</v>
      </c>
      <c r="J20" s="278">
        <v>1</v>
      </c>
      <c r="K20" s="143"/>
    </row>
    <row r="21" spans="2:11" ht="18" customHeight="1">
      <c r="B21" s="267" t="s">
        <v>98</v>
      </c>
      <c r="C21" s="54">
        <v>0.8813795900223282</v>
      </c>
      <c r="D21" s="54">
        <v>5.0283325165694846E-05</v>
      </c>
      <c r="E21" s="54">
        <v>0.10592321241578384</v>
      </c>
      <c r="F21" s="54">
        <v>0.0002901448716867515</v>
      </c>
      <c r="G21" s="54">
        <v>1.728939547244522E-06</v>
      </c>
      <c r="H21" s="54">
        <v>0.0044192079036358255</v>
      </c>
      <c r="I21" s="55">
        <v>0.007935832521852468</v>
      </c>
      <c r="J21" s="278">
        <v>1</v>
      </c>
      <c r="K21" s="143"/>
    </row>
    <row r="22" spans="2:11" ht="18" customHeight="1">
      <c r="B22" s="267" t="s">
        <v>99</v>
      </c>
      <c r="C22" s="54">
        <v>0.5914545168403865</v>
      </c>
      <c r="D22" s="54">
        <v>0.001636686807382715</v>
      </c>
      <c r="E22" s="54">
        <v>0.21373104718326533</v>
      </c>
      <c r="F22" s="54">
        <v>0.1794515211830188</v>
      </c>
      <c r="G22" s="54">
        <v>0.0018542123262019268</v>
      </c>
      <c r="H22" s="54">
        <v>0.004201256819579655</v>
      </c>
      <c r="I22" s="55">
        <v>0.00767075884016512</v>
      </c>
      <c r="J22" s="278">
        <v>1</v>
      </c>
      <c r="K22" s="143"/>
    </row>
    <row r="23" spans="2:11" ht="18" customHeight="1">
      <c r="B23" s="267" t="s">
        <v>100</v>
      </c>
      <c r="C23" s="54">
        <v>0.661934182849041</v>
      </c>
      <c r="D23" s="54">
        <v>0.0010783442845297582</v>
      </c>
      <c r="E23" s="54">
        <v>0.23785818910784748</v>
      </c>
      <c r="F23" s="54">
        <v>0.0728043876452612</v>
      </c>
      <c r="G23" s="54">
        <v>0.0030834032158110663</v>
      </c>
      <c r="H23" s="54">
        <v>0.010778598981565957</v>
      </c>
      <c r="I23" s="55">
        <v>0.012462893915943588</v>
      </c>
      <c r="J23" s="278">
        <v>1</v>
      </c>
      <c r="K23" s="143"/>
    </row>
    <row r="24" spans="2:11" ht="18" customHeight="1">
      <c r="B24" s="267" t="s">
        <v>101</v>
      </c>
      <c r="C24" s="54">
        <v>0.5959289719860308</v>
      </c>
      <c r="D24" s="54">
        <v>0.00044019568888228265</v>
      </c>
      <c r="E24" s="54">
        <v>0.24659348672032821</v>
      </c>
      <c r="F24" s="54">
        <v>0.13658682881682113</v>
      </c>
      <c r="G24" s="54">
        <v>0.0025402346451022947</v>
      </c>
      <c r="H24" s="54">
        <v>0.008149098867858922</v>
      </c>
      <c r="I24" s="55">
        <v>0.009761183274976496</v>
      </c>
      <c r="J24" s="278">
        <v>1</v>
      </c>
      <c r="K24" s="143"/>
    </row>
    <row r="25" spans="2:11" ht="18" customHeight="1">
      <c r="B25" s="267" t="s">
        <v>102</v>
      </c>
      <c r="C25" s="54">
        <v>0.5281358546886677</v>
      </c>
      <c r="D25" s="54">
        <v>0.00048370581192949983</v>
      </c>
      <c r="E25" s="54">
        <v>0.25830976280580453</v>
      </c>
      <c r="F25" s="54">
        <v>0.19107307115122626</v>
      </c>
      <c r="G25" s="54">
        <v>0.003947885278702088</v>
      </c>
      <c r="H25" s="54">
        <v>0.0077964384860155535</v>
      </c>
      <c r="I25" s="55">
        <v>0.01025328177765409</v>
      </c>
      <c r="J25" s="278">
        <v>1</v>
      </c>
      <c r="K25" s="143"/>
    </row>
    <row r="26" spans="2:11" ht="18" customHeight="1" thickBot="1">
      <c r="B26" s="287" t="s">
        <v>103</v>
      </c>
      <c r="C26" s="58">
        <v>0.45559047043370715</v>
      </c>
      <c r="D26" s="56">
        <v>0.0007451347071512765</v>
      </c>
      <c r="E26" s="56">
        <v>0.334186876010564</v>
      </c>
      <c r="F26" s="56">
        <v>0.16639218967162597</v>
      </c>
      <c r="G26" s="56">
        <v>0.010179169685789125</v>
      </c>
      <c r="H26" s="56">
        <v>0.01127636014457928</v>
      </c>
      <c r="I26" s="57">
        <v>0.021629799346583104</v>
      </c>
      <c r="J26" s="281">
        <v>1</v>
      </c>
      <c r="K26" s="143"/>
    </row>
    <row r="27" spans="2:11" ht="27" customHeight="1" thickBot="1" thickTop="1">
      <c r="B27" s="273" t="s">
        <v>1</v>
      </c>
      <c r="C27" s="282">
        <v>0.6381156605193357</v>
      </c>
      <c r="D27" s="282">
        <v>0.0007220924282281517</v>
      </c>
      <c r="E27" s="282">
        <v>0.21538181959954575</v>
      </c>
      <c r="F27" s="282">
        <v>0.12216553410042272</v>
      </c>
      <c r="G27" s="282">
        <v>0.0031056219744310144</v>
      </c>
      <c r="H27" s="282">
        <v>0.010437532592168338</v>
      </c>
      <c r="I27" s="283">
        <v>0.01007173878586848</v>
      </c>
      <c r="J27" s="284">
        <v>1</v>
      </c>
      <c r="K27" s="144"/>
    </row>
  </sheetData>
  <sheetProtection/>
  <mergeCells count="3">
    <mergeCell ref="I18:J18"/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BD637"/>
  </sheetPr>
  <dimension ref="A1:M19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14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75" customHeight="1" thickBot="1">
      <c r="A7" s="7"/>
      <c r="B7" s="259" t="s">
        <v>25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225</v>
      </c>
      <c r="J7" s="337" t="s">
        <v>172</v>
      </c>
      <c r="K7" s="135"/>
    </row>
    <row r="8" spans="1:12" ht="18" customHeight="1" thickTop="1">
      <c r="A8" s="7"/>
      <c r="B8" s="264" t="s">
        <v>22</v>
      </c>
      <c r="C8" s="59">
        <v>9501699.660000004</v>
      </c>
      <c r="D8" s="59">
        <v>10725.339999999998</v>
      </c>
      <c r="E8" s="59">
        <v>2870479.3800000004</v>
      </c>
      <c r="F8" s="59">
        <v>493705.6599999999</v>
      </c>
      <c r="G8" s="59">
        <v>42089.90999999999</v>
      </c>
      <c r="H8" s="59">
        <v>149457.78</v>
      </c>
      <c r="I8" s="65">
        <v>138888.83000000037</v>
      </c>
      <c r="J8" s="266">
        <v>13207046.559999999</v>
      </c>
      <c r="K8" s="141"/>
      <c r="L8" s="14"/>
    </row>
    <row r="9" spans="1:11" ht="18" customHeight="1">
      <c r="A9" s="7"/>
      <c r="B9" s="267" t="s">
        <v>23</v>
      </c>
      <c r="C9" s="59">
        <v>4487.98</v>
      </c>
      <c r="D9" s="59">
        <v>33.22</v>
      </c>
      <c r="E9" s="59">
        <v>101800.52</v>
      </c>
      <c r="F9" s="59">
        <v>1326454.68</v>
      </c>
      <c r="G9" s="59">
        <v>2080.34</v>
      </c>
      <c r="H9" s="59">
        <v>796.7800000000279</v>
      </c>
      <c r="I9" s="61">
        <v>8908.600000000093</v>
      </c>
      <c r="J9" s="266">
        <v>1444562.12</v>
      </c>
      <c r="K9" s="141"/>
    </row>
    <row r="10" spans="1:11" ht="18" customHeight="1" thickBot="1">
      <c r="A10" s="7"/>
      <c r="B10" s="287" t="s">
        <v>24</v>
      </c>
      <c r="C10" s="62">
        <v>1181.47</v>
      </c>
      <c r="D10" s="64">
        <v>0</v>
      </c>
      <c r="E10" s="64">
        <v>236722.12</v>
      </c>
      <c r="F10" s="64">
        <v>0</v>
      </c>
      <c r="G10" s="64">
        <v>2100.82</v>
      </c>
      <c r="H10" s="64">
        <v>5255.6</v>
      </c>
      <c r="I10" s="63">
        <v>2262.75</v>
      </c>
      <c r="J10" s="272">
        <v>247522.76</v>
      </c>
      <c r="K10" s="141"/>
    </row>
    <row r="11" spans="1:11" ht="27" customHeight="1" thickBot="1" thickTop="1">
      <c r="A11" s="7"/>
      <c r="B11" s="273" t="s">
        <v>1</v>
      </c>
      <c r="C11" s="297">
        <v>9507369.110000003</v>
      </c>
      <c r="D11" s="297">
        <v>10758.559999999998</v>
      </c>
      <c r="E11" s="297">
        <v>3209002.0200000005</v>
      </c>
      <c r="F11" s="297">
        <v>1820160.3399999999</v>
      </c>
      <c r="G11" s="297">
        <v>46271.06999999999</v>
      </c>
      <c r="H11" s="297">
        <v>155510.16000000003</v>
      </c>
      <c r="I11" s="298">
        <v>150060.18000000046</v>
      </c>
      <c r="J11" s="276">
        <v>14899131.44</v>
      </c>
      <c r="K11" s="14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58" t="s">
        <v>135</v>
      </c>
      <c r="J14" s="458"/>
      <c r="K14" s="20"/>
    </row>
    <row r="15" spans="2:11" ht="75" customHeight="1" thickBot="1">
      <c r="B15" s="259" t="s">
        <v>25</v>
      </c>
      <c r="C15" s="334" t="s">
        <v>219</v>
      </c>
      <c r="D15" s="335" t="s">
        <v>220</v>
      </c>
      <c r="E15" s="335" t="s">
        <v>221</v>
      </c>
      <c r="F15" s="335" t="s">
        <v>222</v>
      </c>
      <c r="G15" s="335" t="s">
        <v>223</v>
      </c>
      <c r="H15" s="335" t="s">
        <v>224</v>
      </c>
      <c r="I15" s="336" t="s">
        <v>225</v>
      </c>
      <c r="J15" s="337" t="s">
        <v>172</v>
      </c>
      <c r="K15" s="135"/>
    </row>
    <row r="16" spans="2:11" ht="18" customHeight="1" thickTop="1">
      <c r="B16" s="264" t="s">
        <v>22</v>
      </c>
      <c r="C16" s="54">
        <v>0.7194416720523779</v>
      </c>
      <c r="D16" s="54">
        <v>0.0008120922381301879</v>
      </c>
      <c r="E16" s="54">
        <v>0.21734453399246595</v>
      </c>
      <c r="F16" s="54">
        <v>0.0373819883012512</v>
      </c>
      <c r="G16" s="54">
        <v>0.003186928266572265</v>
      </c>
      <c r="H16" s="54">
        <v>0.01131651799068088</v>
      </c>
      <c r="I16" s="60">
        <v>0.010516267158522108</v>
      </c>
      <c r="J16" s="278">
        <v>1</v>
      </c>
      <c r="K16" s="143"/>
    </row>
    <row r="17" spans="2:11" ht="18" customHeight="1">
      <c r="B17" s="267" t="s">
        <v>23</v>
      </c>
      <c r="C17" s="54">
        <v>0.0031068099722841957</v>
      </c>
      <c r="D17" s="54">
        <v>2.2996588059501378E-05</v>
      </c>
      <c r="E17" s="54">
        <v>0.07047154192302924</v>
      </c>
      <c r="F17" s="54">
        <v>0.9182399715700699</v>
      </c>
      <c r="G17" s="54">
        <v>0.001440118061520262</v>
      </c>
      <c r="H17" s="54">
        <v>0.0005515719877799564</v>
      </c>
      <c r="I17" s="55">
        <v>0.006166989897256957</v>
      </c>
      <c r="J17" s="278">
        <v>1</v>
      </c>
      <c r="K17" s="143"/>
    </row>
    <row r="18" spans="2:11" ht="18" customHeight="1" thickBot="1">
      <c r="B18" s="287" t="s">
        <v>24</v>
      </c>
      <c r="C18" s="58">
        <v>0.004773177222167368</v>
      </c>
      <c r="D18" s="56">
        <v>0</v>
      </c>
      <c r="E18" s="56">
        <v>0.9563650631562123</v>
      </c>
      <c r="F18" s="56">
        <v>0</v>
      </c>
      <c r="G18" s="56">
        <v>0.008487381120023065</v>
      </c>
      <c r="H18" s="56">
        <v>0.02123279491550595</v>
      </c>
      <c r="I18" s="57">
        <v>0.009141583586091235</v>
      </c>
      <c r="J18" s="281">
        <v>1</v>
      </c>
      <c r="K18" s="143"/>
    </row>
    <row r="19" spans="2:11" ht="27" customHeight="1" thickBot="1" thickTop="1">
      <c r="B19" s="273" t="s">
        <v>1</v>
      </c>
      <c r="C19" s="282">
        <v>0.6381156611905159</v>
      </c>
      <c r="D19" s="282">
        <v>0.0007220930994082161</v>
      </c>
      <c r="E19" s="282">
        <v>0.21538181825718564</v>
      </c>
      <c r="F19" s="282">
        <v>0.12216553342924263</v>
      </c>
      <c r="G19" s="282">
        <v>0.003105621974431014</v>
      </c>
      <c r="H19" s="282">
        <v>0.010437531920988277</v>
      </c>
      <c r="I19" s="283">
        <v>0.010071740128228607</v>
      </c>
      <c r="J19" s="284">
        <v>1</v>
      </c>
      <c r="K19" s="144"/>
    </row>
  </sheetData>
  <sheetProtection/>
  <mergeCells count="3">
    <mergeCell ref="I14:J14"/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BD637"/>
  </sheetPr>
  <dimension ref="A1:M23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281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125"/>
      <c r="J1" s="125"/>
      <c r="K1" s="125"/>
      <c r="L1" s="456" t="s">
        <v>251</v>
      </c>
      <c r="M1" s="457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5" t="s">
        <v>121</v>
      </c>
      <c r="J6" s="425"/>
      <c r="K6" s="20"/>
    </row>
    <row r="7" spans="1:11" ht="75" customHeight="1" thickBot="1">
      <c r="A7" s="7"/>
      <c r="B7" s="259" t="s">
        <v>2</v>
      </c>
      <c r="C7" s="334" t="s">
        <v>219</v>
      </c>
      <c r="D7" s="335" t="s">
        <v>220</v>
      </c>
      <c r="E7" s="335" t="s">
        <v>221</v>
      </c>
      <c r="F7" s="335" t="s">
        <v>222</v>
      </c>
      <c r="G7" s="335" t="s">
        <v>223</v>
      </c>
      <c r="H7" s="335" t="s">
        <v>224</v>
      </c>
      <c r="I7" s="336" t="s">
        <v>225</v>
      </c>
      <c r="J7" s="337" t="s">
        <v>172</v>
      </c>
      <c r="K7" s="135"/>
    </row>
    <row r="8" spans="1:12" ht="18" customHeight="1" thickTop="1">
      <c r="A8" s="7"/>
      <c r="B8" s="264" t="s">
        <v>128</v>
      </c>
      <c r="C8" s="34">
        <v>9507369.1</v>
      </c>
      <c r="D8" s="34">
        <v>10758.55</v>
      </c>
      <c r="E8" s="34">
        <v>3209002.04</v>
      </c>
      <c r="F8" s="34">
        <v>1820160.35</v>
      </c>
      <c r="G8" s="34">
        <v>46271.07</v>
      </c>
      <c r="H8" s="34">
        <v>155510.16999999998</v>
      </c>
      <c r="I8" s="39">
        <v>150060.1600000005</v>
      </c>
      <c r="J8" s="266">
        <v>14899131.44</v>
      </c>
      <c r="K8" s="141"/>
      <c r="L8" s="14"/>
    </row>
    <row r="9" spans="1:11" ht="18" customHeight="1">
      <c r="A9" s="7"/>
      <c r="B9" s="267" t="s">
        <v>130</v>
      </c>
      <c r="C9" s="34">
        <v>3552161.68</v>
      </c>
      <c r="D9" s="34">
        <v>1367.2</v>
      </c>
      <c r="E9" s="34">
        <v>327936.52</v>
      </c>
      <c r="F9" s="34">
        <v>316.9</v>
      </c>
      <c r="G9" s="34">
        <v>52446.25</v>
      </c>
      <c r="H9" s="34">
        <v>2097.1500000000015</v>
      </c>
      <c r="I9" s="40">
        <v>25401.040000000037</v>
      </c>
      <c r="J9" s="266">
        <v>3961726.74</v>
      </c>
      <c r="K9" s="141"/>
    </row>
    <row r="10" spans="1:11" ht="18" customHeight="1">
      <c r="A10" s="7"/>
      <c r="B10" s="267" t="s">
        <v>131</v>
      </c>
      <c r="C10" s="34">
        <v>79569.68</v>
      </c>
      <c r="D10" s="34">
        <v>195.34</v>
      </c>
      <c r="E10" s="34">
        <v>131343.09</v>
      </c>
      <c r="F10" s="34">
        <v>137.9</v>
      </c>
      <c r="G10" s="34">
        <v>80664.21</v>
      </c>
      <c r="H10" s="34">
        <v>0</v>
      </c>
      <c r="I10" s="40">
        <v>89713.32</v>
      </c>
      <c r="J10" s="266">
        <v>381623.54</v>
      </c>
      <c r="K10" s="141"/>
    </row>
    <row r="11" spans="1:11" ht="18" customHeight="1">
      <c r="A11" s="7"/>
      <c r="B11" s="267" t="s">
        <v>132</v>
      </c>
      <c r="C11" s="34">
        <v>87004.59</v>
      </c>
      <c r="D11" s="34">
        <v>119</v>
      </c>
      <c r="E11" s="34">
        <v>219495.44</v>
      </c>
      <c r="F11" s="34">
        <v>0</v>
      </c>
      <c r="G11" s="34">
        <v>2236.56</v>
      </c>
      <c r="H11" s="34">
        <v>0</v>
      </c>
      <c r="I11" s="40">
        <v>6523.579999999958</v>
      </c>
      <c r="J11" s="266">
        <v>315379.17</v>
      </c>
      <c r="K11" s="141"/>
    </row>
    <row r="12" spans="1:11" ht="18" customHeight="1" thickBot="1">
      <c r="A12" s="7"/>
      <c r="B12" s="287" t="s">
        <v>133</v>
      </c>
      <c r="C12" s="36">
        <v>255480.33</v>
      </c>
      <c r="D12" s="37">
        <v>1392.44</v>
      </c>
      <c r="E12" s="37">
        <v>273239.35</v>
      </c>
      <c r="F12" s="37">
        <v>50</v>
      </c>
      <c r="G12" s="37">
        <v>14009.86</v>
      </c>
      <c r="H12" s="37">
        <v>19.1299999999992</v>
      </c>
      <c r="I12" s="41">
        <v>2156.2399999999907</v>
      </c>
      <c r="J12" s="272">
        <v>546347.35</v>
      </c>
      <c r="K12" s="141"/>
    </row>
    <row r="13" spans="1:11" ht="27" customHeight="1" thickBot="1" thickTop="1">
      <c r="A13" s="7"/>
      <c r="B13" s="273" t="s">
        <v>125</v>
      </c>
      <c r="C13" s="274">
        <v>13481585.379999999</v>
      </c>
      <c r="D13" s="274">
        <v>13832.53</v>
      </c>
      <c r="E13" s="274">
        <v>4161016.44</v>
      </c>
      <c r="F13" s="274">
        <v>1820665.15</v>
      </c>
      <c r="G13" s="274">
        <v>195627.95</v>
      </c>
      <c r="H13" s="274">
        <v>157626.44999999998</v>
      </c>
      <c r="I13" s="275">
        <v>273854.3400000005</v>
      </c>
      <c r="J13" s="276">
        <v>20104208.240000002</v>
      </c>
      <c r="K13" s="14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58" t="s">
        <v>135</v>
      </c>
      <c r="J16" s="458"/>
      <c r="K16" s="20"/>
    </row>
    <row r="17" spans="2:11" ht="75" customHeight="1" thickBot="1">
      <c r="B17" s="259" t="s">
        <v>2</v>
      </c>
      <c r="C17" s="334" t="s">
        <v>219</v>
      </c>
      <c r="D17" s="335" t="s">
        <v>220</v>
      </c>
      <c r="E17" s="335" t="s">
        <v>221</v>
      </c>
      <c r="F17" s="335" t="s">
        <v>222</v>
      </c>
      <c r="G17" s="335" t="s">
        <v>223</v>
      </c>
      <c r="H17" s="335" t="s">
        <v>224</v>
      </c>
      <c r="I17" s="336" t="s">
        <v>225</v>
      </c>
      <c r="J17" s="337" t="s">
        <v>172</v>
      </c>
      <c r="K17" s="135"/>
    </row>
    <row r="18" spans="2:11" ht="18" customHeight="1" thickTop="1">
      <c r="B18" s="264" t="s">
        <v>128</v>
      </c>
      <c r="C18" s="54">
        <v>0.6381156605193357</v>
      </c>
      <c r="D18" s="54">
        <v>0.0007220924282281517</v>
      </c>
      <c r="E18" s="54">
        <v>0.21538181959954575</v>
      </c>
      <c r="F18" s="54">
        <v>0.12216553410042272</v>
      </c>
      <c r="G18" s="54">
        <v>0.0031056219744310144</v>
      </c>
      <c r="H18" s="54">
        <v>0.010437532592168338</v>
      </c>
      <c r="I18" s="60">
        <v>0.01007173878586848</v>
      </c>
      <c r="J18" s="278">
        <v>1</v>
      </c>
      <c r="K18" s="143"/>
    </row>
    <row r="19" spans="2:11" ht="18" customHeight="1">
      <c r="B19" s="267" t="s">
        <v>130</v>
      </c>
      <c r="C19" s="54">
        <v>0.8966195583696416</v>
      </c>
      <c r="D19" s="54">
        <v>0.0003451020450744162</v>
      </c>
      <c r="E19" s="54">
        <v>0.08277615835765594</v>
      </c>
      <c r="F19" s="54">
        <v>7.999037308666068E-05</v>
      </c>
      <c r="G19" s="54">
        <v>0.013238230055210723</v>
      </c>
      <c r="H19" s="54">
        <v>0.0005293525115768083</v>
      </c>
      <c r="I19" s="55">
        <v>0.006411608287753849</v>
      </c>
      <c r="J19" s="278">
        <v>1</v>
      </c>
      <c r="K19" s="143"/>
    </row>
    <row r="20" spans="2:11" ht="18" customHeight="1">
      <c r="B20" s="267" t="s">
        <v>131</v>
      </c>
      <c r="C20" s="54">
        <v>0.20850307085354325</v>
      </c>
      <c r="D20" s="54">
        <v>0.0005118656988507576</v>
      </c>
      <c r="E20" s="54">
        <v>0.34416925643528173</v>
      </c>
      <c r="F20" s="54">
        <v>0.0003613508747390164</v>
      </c>
      <c r="G20" s="54">
        <v>0.21137115912713353</v>
      </c>
      <c r="H20" s="54">
        <v>0</v>
      </c>
      <c r="I20" s="55">
        <v>0.23508329701045175</v>
      </c>
      <c r="J20" s="278">
        <v>1</v>
      </c>
      <c r="K20" s="143"/>
    </row>
    <row r="21" spans="2:11" ht="18" customHeight="1">
      <c r="B21" s="267" t="s">
        <v>132</v>
      </c>
      <c r="C21" s="54">
        <v>0.2758729753775432</v>
      </c>
      <c r="D21" s="54">
        <v>0.00037732358798458376</v>
      </c>
      <c r="E21" s="54">
        <v>0.6959731677903775</v>
      </c>
      <c r="F21" s="54">
        <v>0</v>
      </c>
      <c r="G21" s="54">
        <v>0.007091654150779838</v>
      </c>
      <c r="H21" s="54">
        <v>0</v>
      </c>
      <c r="I21" s="55">
        <v>0.02068487909331475</v>
      </c>
      <c r="J21" s="278">
        <v>1</v>
      </c>
      <c r="K21" s="143"/>
    </row>
    <row r="22" spans="2:11" ht="18" customHeight="1" thickBot="1">
      <c r="B22" s="287" t="s">
        <v>133</v>
      </c>
      <c r="C22" s="58">
        <v>0.46761520852988486</v>
      </c>
      <c r="D22" s="56">
        <v>0.002548635039595232</v>
      </c>
      <c r="E22" s="56">
        <v>0.5001202074101759</v>
      </c>
      <c r="F22" s="56">
        <v>9.15168710894269E-05</v>
      </c>
      <c r="G22" s="56">
        <v>0.02564277103201837</v>
      </c>
      <c r="H22" s="56">
        <v>3.5014354878813267E-05</v>
      </c>
      <c r="I22" s="57">
        <v>0.0039466467623573</v>
      </c>
      <c r="J22" s="281">
        <v>1</v>
      </c>
      <c r="K22" s="143"/>
    </row>
    <row r="23" spans="2:11" ht="27" customHeight="1" thickBot="1" thickTop="1">
      <c r="B23" s="273" t="s">
        <v>125</v>
      </c>
      <c r="C23" s="282">
        <v>0.6705852435997249</v>
      </c>
      <c r="D23" s="282">
        <v>0.0006880415202066172</v>
      </c>
      <c r="E23" s="282">
        <v>0.20697241046882428</v>
      </c>
      <c r="F23" s="282">
        <v>0.09056139531909264</v>
      </c>
      <c r="G23" s="282">
        <v>0.009730696561865695</v>
      </c>
      <c r="H23" s="282">
        <v>0.007840470418844009</v>
      </c>
      <c r="I23" s="283">
        <v>0.013621742111441662</v>
      </c>
      <c r="J23" s="284">
        <v>1</v>
      </c>
      <c r="K23" s="144"/>
    </row>
  </sheetData>
  <sheetProtection/>
  <mergeCells count="3">
    <mergeCell ref="I16:J16"/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BD637"/>
  </sheetPr>
  <dimension ref="A1:L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3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6.5742187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313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10" ht="11.25" customHeight="1" thickBot="1">
      <c r="A6" s="7"/>
      <c r="F6" s="22"/>
      <c r="G6" s="24"/>
      <c r="H6" s="425" t="s">
        <v>121</v>
      </c>
      <c r="I6" s="425"/>
      <c r="J6" s="20"/>
    </row>
    <row r="7" spans="1:10" ht="66" customHeight="1" thickBot="1">
      <c r="A7" s="7"/>
      <c r="B7" s="259" t="s">
        <v>8</v>
      </c>
      <c r="C7" s="260" t="s">
        <v>213</v>
      </c>
      <c r="D7" s="303" t="s">
        <v>214</v>
      </c>
      <c r="E7" s="303" t="s">
        <v>215</v>
      </c>
      <c r="F7" s="303" t="s">
        <v>216</v>
      </c>
      <c r="G7" s="303" t="s">
        <v>217</v>
      </c>
      <c r="H7" s="261" t="s">
        <v>218</v>
      </c>
      <c r="I7" s="263" t="s">
        <v>169</v>
      </c>
      <c r="J7" s="131"/>
    </row>
    <row r="8" spans="1:10" ht="18" customHeight="1" thickTop="1">
      <c r="A8" s="7"/>
      <c r="B8" s="264" t="s">
        <v>104</v>
      </c>
      <c r="C8" s="34">
        <v>544241.19</v>
      </c>
      <c r="D8" s="34">
        <v>60422.33</v>
      </c>
      <c r="E8" s="34">
        <v>95482.61</v>
      </c>
      <c r="F8" s="34">
        <v>235419.46</v>
      </c>
      <c r="G8" s="34">
        <v>57801.34</v>
      </c>
      <c r="H8" s="39">
        <v>379963.6900000003</v>
      </c>
      <c r="I8" s="324">
        <v>1373330.62</v>
      </c>
      <c r="J8" s="149"/>
    </row>
    <row r="9" spans="1:10" ht="18" customHeight="1">
      <c r="A9" s="7"/>
      <c r="B9" s="267" t="s">
        <v>105</v>
      </c>
      <c r="C9" s="34">
        <v>141210.62</v>
      </c>
      <c r="D9" s="34">
        <v>33340.39</v>
      </c>
      <c r="E9" s="34">
        <v>11341.37</v>
      </c>
      <c r="F9" s="34">
        <v>45079.48</v>
      </c>
      <c r="G9" s="34">
        <v>21386.96</v>
      </c>
      <c r="H9" s="40">
        <v>48612.5</v>
      </c>
      <c r="I9" s="324">
        <v>300971.32</v>
      </c>
      <c r="J9" s="149"/>
    </row>
    <row r="10" spans="1:10" ht="18" customHeight="1">
      <c r="A10" s="7"/>
      <c r="B10" s="267" t="s">
        <v>106</v>
      </c>
      <c r="C10" s="34">
        <v>55535.45</v>
      </c>
      <c r="D10" s="34">
        <v>8472.48</v>
      </c>
      <c r="E10" s="34">
        <v>13190.63</v>
      </c>
      <c r="F10" s="34">
        <v>34684.78</v>
      </c>
      <c r="G10" s="34">
        <v>16798.45</v>
      </c>
      <c r="H10" s="40">
        <v>34789.55</v>
      </c>
      <c r="I10" s="324">
        <v>163471.34</v>
      </c>
      <c r="J10" s="149"/>
    </row>
    <row r="11" spans="1:10" ht="18" customHeight="1">
      <c r="A11" s="7"/>
      <c r="B11" s="267" t="s">
        <v>107</v>
      </c>
      <c r="C11" s="34">
        <v>135668.39</v>
      </c>
      <c r="D11" s="34">
        <v>11535.16</v>
      </c>
      <c r="E11" s="34">
        <v>20632.66</v>
      </c>
      <c r="F11" s="34">
        <v>50805.29</v>
      </c>
      <c r="G11" s="34">
        <v>15670.26</v>
      </c>
      <c r="H11" s="40">
        <v>76632.26999999999</v>
      </c>
      <c r="I11" s="324">
        <v>310944.03</v>
      </c>
      <c r="J11" s="149"/>
    </row>
    <row r="12" spans="1:10" ht="18" customHeight="1">
      <c r="A12" s="7"/>
      <c r="B12" s="267" t="s">
        <v>108</v>
      </c>
      <c r="C12" s="34">
        <v>171742.64</v>
      </c>
      <c r="D12" s="34">
        <v>10406.72</v>
      </c>
      <c r="E12" s="34">
        <v>13564.22</v>
      </c>
      <c r="F12" s="34">
        <v>48083.73</v>
      </c>
      <c r="G12" s="34">
        <v>16691.42</v>
      </c>
      <c r="H12" s="40">
        <v>72880.74999999994</v>
      </c>
      <c r="I12" s="324">
        <v>333369.48</v>
      </c>
      <c r="J12" s="149"/>
    </row>
    <row r="13" spans="1:10" ht="18" customHeight="1">
      <c r="A13" s="7"/>
      <c r="B13" s="267" t="s">
        <v>109</v>
      </c>
      <c r="C13" s="34">
        <v>45703.73</v>
      </c>
      <c r="D13" s="34">
        <v>3781.62</v>
      </c>
      <c r="E13" s="34">
        <v>7634.82</v>
      </c>
      <c r="F13" s="34">
        <v>16772.45</v>
      </c>
      <c r="G13" s="34">
        <v>19870.04</v>
      </c>
      <c r="H13" s="40">
        <v>23085.36</v>
      </c>
      <c r="I13" s="324">
        <v>116848.02</v>
      </c>
      <c r="J13" s="149"/>
    </row>
    <row r="14" spans="1:10" ht="18" customHeight="1">
      <c r="A14" s="7"/>
      <c r="B14" s="267" t="s">
        <v>110</v>
      </c>
      <c r="C14" s="34">
        <v>173063.23</v>
      </c>
      <c r="D14" s="34">
        <v>25196.68</v>
      </c>
      <c r="E14" s="34">
        <v>21921.35</v>
      </c>
      <c r="F14" s="34">
        <v>74579.04</v>
      </c>
      <c r="G14" s="34">
        <v>32775.56</v>
      </c>
      <c r="H14" s="40">
        <v>95339.5</v>
      </c>
      <c r="I14" s="324">
        <v>422875.36</v>
      </c>
      <c r="J14" s="149"/>
    </row>
    <row r="15" spans="1:10" ht="18" customHeight="1">
      <c r="A15" s="7"/>
      <c r="B15" s="267" t="s">
        <v>111</v>
      </c>
      <c r="C15" s="34">
        <v>169081.67</v>
      </c>
      <c r="D15" s="34">
        <v>51468.11</v>
      </c>
      <c r="E15" s="34">
        <v>15345.2</v>
      </c>
      <c r="F15" s="34">
        <v>58528.09</v>
      </c>
      <c r="G15" s="34">
        <v>19017.28</v>
      </c>
      <c r="H15" s="40">
        <v>65068.3299999999</v>
      </c>
      <c r="I15" s="324">
        <v>378508.68</v>
      </c>
      <c r="J15" s="149"/>
    </row>
    <row r="16" spans="1:10" ht="18" customHeight="1">
      <c r="A16" s="7"/>
      <c r="B16" s="267" t="s">
        <v>112</v>
      </c>
      <c r="C16" s="34">
        <v>484595.04</v>
      </c>
      <c r="D16" s="34">
        <v>112378.09</v>
      </c>
      <c r="E16" s="34">
        <v>98404.04</v>
      </c>
      <c r="F16" s="34">
        <v>338462.42</v>
      </c>
      <c r="G16" s="34">
        <v>179326.32</v>
      </c>
      <c r="H16" s="40">
        <v>419290.1399999999</v>
      </c>
      <c r="I16" s="324">
        <v>1632456.05</v>
      </c>
      <c r="J16" s="149"/>
    </row>
    <row r="17" spans="1:10" ht="18" customHeight="1">
      <c r="A17" s="7"/>
      <c r="B17" s="267" t="s">
        <v>113</v>
      </c>
      <c r="C17" s="34">
        <v>51538.17</v>
      </c>
      <c r="D17" s="34">
        <v>30394.56</v>
      </c>
      <c r="E17" s="34">
        <v>5500.08</v>
      </c>
      <c r="F17" s="34">
        <v>26049.69</v>
      </c>
      <c r="G17" s="34">
        <v>13265.96</v>
      </c>
      <c r="H17" s="40">
        <v>36093.97</v>
      </c>
      <c r="I17" s="324">
        <v>162842.43</v>
      </c>
      <c r="J17" s="149"/>
    </row>
    <row r="18" spans="1:10" ht="18" customHeight="1">
      <c r="A18" s="7"/>
      <c r="B18" s="267" t="s">
        <v>114</v>
      </c>
      <c r="C18" s="34">
        <v>190158.46</v>
      </c>
      <c r="D18" s="34">
        <v>18856.52</v>
      </c>
      <c r="E18" s="34">
        <v>26259.78</v>
      </c>
      <c r="F18" s="34">
        <v>65818.36</v>
      </c>
      <c r="G18" s="34">
        <v>20619.42</v>
      </c>
      <c r="H18" s="40">
        <v>73705.18</v>
      </c>
      <c r="I18" s="324">
        <v>395417.72</v>
      </c>
      <c r="J18" s="149"/>
    </row>
    <row r="19" spans="1:10" ht="18" customHeight="1">
      <c r="A19" s="7"/>
      <c r="B19" s="267" t="s">
        <v>115</v>
      </c>
      <c r="C19" s="34">
        <v>245097.69</v>
      </c>
      <c r="D19" s="34">
        <v>22924.41</v>
      </c>
      <c r="E19" s="34">
        <v>89106.8</v>
      </c>
      <c r="F19" s="34">
        <v>302533.27</v>
      </c>
      <c r="G19" s="34">
        <v>110921.61</v>
      </c>
      <c r="H19" s="40">
        <v>508975.62</v>
      </c>
      <c r="I19" s="324">
        <v>1279559.4</v>
      </c>
      <c r="J19" s="149"/>
    </row>
    <row r="20" spans="1:10" ht="18" customHeight="1">
      <c r="A20" s="7"/>
      <c r="B20" s="267" t="s">
        <v>116</v>
      </c>
      <c r="C20" s="34">
        <v>105977.39</v>
      </c>
      <c r="D20" s="34">
        <v>5038.03</v>
      </c>
      <c r="E20" s="34">
        <v>11375.97</v>
      </c>
      <c r="F20" s="34">
        <v>41120.14</v>
      </c>
      <c r="G20" s="34">
        <v>10789.72</v>
      </c>
      <c r="H20" s="40">
        <v>85794.14000000001</v>
      </c>
      <c r="I20" s="324">
        <v>260095.39</v>
      </c>
      <c r="J20" s="149"/>
    </row>
    <row r="21" spans="1:10" ht="18" customHeight="1">
      <c r="A21" s="7"/>
      <c r="B21" s="267" t="s">
        <v>117</v>
      </c>
      <c r="C21" s="34">
        <v>10854.46</v>
      </c>
      <c r="D21" s="34">
        <v>28806.48</v>
      </c>
      <c r="E21" s="34">
        <v>17869.56</v>
      </c>
      <c r="F21" s="34">
        <v>27555.39</v>
      </c>
      <c r="G21" s="34">
        <v>340.68</v>
      </c>
      <c r="H21" s="40">
        <v>50075.16000000002</v>
      </c>
      <c r="I21" s="324">
        <v>135501.73</v>
      </c>
      <c r="J21" s="149"/>
    </row>
    <row r="22" spans="1:10" ht="18" customHeight="1">
      <c r="A22" s="7"/>
      <c r="B22" s="267" t="s">
        <v>118</v>
      </c>
      <c r="C22" s="34">
        <v>223916.23</v>
      </c>
      <c r="D22" s="34">
        <v>40017.21</v>
      </c>
      <c r="E22" s="34">
        <v>27458.61</v>
      </c>
      <c r="F22" s="34">
        <v>71678.25</v>
      </c>
      <c r="G22" s="34">
        <v>53937.53</v>
      </c>
      <c r="H22" s="40">
        <v>131008.53000000003</v>
      </c>
      <c r="I22" s="324">
        <v>548016.36</v>
      </c>
      <c r="J22" s="149"/>
    </row>
    <row r="23" spans="1:10" ht="18" customHeight="1">
      <c r="A23" s="7"/>
      <c r="B23" s="267" t="s">
        <v>119</v>
      </c>
      <c r="C23" s="34">
        <v>35295.23</v>
      </c>
      <c r="D23" s="34">
        <v>6066.06</v>
      </c>
      <c r="E23" s="34">
        <v>2503.2</v>
      </c>
      <c r="F23" s="34">
        <v>9321.17</v>
      </c>
      <c r="G23" s="34">
        <v>2794.45</v>
      </c>
      <c r="H23" s="40">
        <v>16321.44000000001</v>
      </c>
      <c r="I23" s="324">
        <v>72301.55</v>
      </c>
      <c r="J23" s="149"/>
    </row>
    <row r="24" spans="1:10" ht="18" customHeight="1" thickBot="1">
      <c r="A24" s="7"/>
      <c r="B24" s="287" t="s">
        <v>120</v>
      </c>
      <c r="C24" s="36">
        <v>236434.21</v>
      </c>
      <c r="D24" s="37">
        <v>39790.86</v>
      </c>
      <c r="E24" s="37">
        <v>48156.4</v>
      </c>
      <c r="F24" s="37">
        <v>154130.54</v>
      </c>
      <c r="G24" s="37">
        <v>35626.96</v>
      </c>
      <c r="H24" s="41">
        <v>231529.14999999997</v>
      </c>
      <c r="I24" s="325">
        <v>745668.12</v>
      </c>
      <c r="J24" s="149"/>
    </row>
    <row r="25" spans="1:10" ht="24" customHeight="1" thickBot="1" thickTop="1">
      <c r="A25" s="7"/>
      <c r="B25" s="273" t="s">
        <v>1</v>
      </c>
      <c r="C25" s="274">
        <v>3020113.8</v>
      </c>
      <c r="D25" s="274">
        <v>508895.70999999996</v>
      </c>
      <c r="E25" s="274">
        <v>525747.2999999999</v>
      </c>
      <c r="F25" s="274">
        <v>1600621.5499999998</v>
      </c>
      <c r="G25" s="274">
        <v>627633.96</v>
      </c>
      <c r="H25" s="275">
        <v>2349165.28</v>
      </c>
      <c r="I25" s="326">
        <v>8632177.6</v>
      </c>
      <c r="J25" s="150"/>
    </row>
    <row r="26" spans="1:10" ht="12" customHeight="1">
      <c r="A26" s="7"/>
      <c r="B26" s="7"/>
      <c r="C26" s="17"/>
      <c r="D26" s="17"/>
      <c r="E26" s="17"/>
      <c r="F26" s="17"/>
      <c r="G26" s="17"/>
      <c r="H26" s="17"/>
      <c r="I26" s="17"/>
      <c r="J26" s="17"/>
    </row>
    <row r="27" spans="1:9" ht="15" customHeight="1">
      <c r="A27" s="7"/>
      <c r="B27" s="5" t="s">
        <v>11</v>
      </c>
      <c r="C27" s="10"/>
      <c r="D27" s="10"/>
      <c r="E27" s="10"/>
      <c r="F27" s="10"/>
      <c r="G27" s="10"/>
      <c r="H27" s="10"/>
      <c r="I27" s="10"/>
    </row>
    <row r="28" spans="1:10" ht="11.25" customHeight="1" thickBot="1">
      <c r="A28" s="7"/>
      <c r="B28" s="3"/>
      <c r="C28" s="3"/>
      <c r="D28" s="3"/>
      <c r="E28" s="3"/>
      <c r="F28" s="22"/>
      <c r="G28" s="24"/>
      <c r="H28" s="24"/>
      <c r="I28" s="20"/>
      <c r="J28" s="20"/>
    </row>
    <row r="29" spans="1:10" ht="66" customHeight="1" thickBot="1">
      <c r="A29" s="7"/>
      <c r="B29" s="259" t="s">
        <v>8</v>
      </c>
      <c r="C29" s="260" t="s">
        <v>213</v>
      </c>
      <c r="D29" s="303" t="s">
        <v>214</v>
      </c>
      <c r="E29" s="303" t="s">
        <v>215</v>
      </c>
      <c r="F29" s="303" t="s">
        <v>216</v>
      </c>
      <c r="G29" s="303" t="s">
        <v>217</v>
      </c>
      <c r="H29" s="261" t="s">
        <v>218</v>
      </c>
      <c r="I29" s="263" t="s">
        <v>169</v>
      </c>
      <c r="J29" s="131"/>
    </row>
    <row r="30" spans="1:10" ht="18" customHeight="1" thickTop="1">
      <c r="A30" s="7"/>
      <c r="B30" s="264" t="s">
        <v>104</v>
      </c>
      <c r="C30" s="33">
        <v>0.39629291160783986</v>
      </c>
      <c r="D30" s="33">
        <v>0.043996929158981395</v>
      </c>
      <c r="E30" s="33">
        <v>0.06952630969518468</v>
      </c>
      <c r="F30" s="33">
        <v>0.17142227557702017</v>
      </c>
      <c r="G30" s="33">
        <v>0.042088437524243065</v>
      </c>
      <c r="H30" s="43">
        <v>0.2766731364367309</v>
      </c>
      <c r="I30" s="327">
        <v>1</v>
      </c>
      <c r="J30" s="151"/>
    </row>
    <row r="31" spans="1:10" ht="18" customHeight="1">
      <c r="A31" s="7"/>
      <c r="B31" s="267" t="s">
        <v>105</v>
      </c>
      <c r="C31" s="33">
        <v>0.4691829773016246</v>
      </c>
      <c r="D31" s="33">
        <v>0.11077597028181954</v>
      </c>
      <c r="E31" s="33">
        <v>0.037682560584177925</v>
      </c>
      <c r="F31" s="33">
        <v>0.14977998568102768</v>
      </c>
      <c r="G31" s="33">
        <v>0.07105979400296347</v>
      </c>
      <c r="H31" s="44">
        <v>0.16151871214838676</v>
      </c>
      <c r="I31" s="327">
        <v>1</v>
      </c>
      <c r="J31" s="151"/>
    </row>
    <row r="32" spans="1:10" ht="18" customHeight="1">
      <c r="A32" s="7"/>
      <c r="B32" s="267" t="s">
        <v>106</v>
      </c>
      <c r="C32" s="33">
        <v>0.33972591158792725</v>
      </c>
      <c r="D32" s="33">
        <v>0.051828534592057544</v>
      </c>
      <c r="E32" s="33">
        <v>0.0806907804144751</v>
      </c>
      <c r="F32" s="33">
        <v>0.21217651974957813</v>
      </c>
      <c r="G32" s="33">
        <v>0.10276082645434974</v>
      </c>
      <c r="H32" s="44">
        <v>0.21281742720161223</v>
      </c>
      <c r="I32" s="327">
        <v>1</v>
      </c>
      <c r="J32" s="151"/>
    </row>
    <row r="33" spans="1:10" ht="18" customHeight="1">
      <c r="A33" s="7"/>
      <c r="B33" s="267" t="s">
        <v>107</v>
      </c>
      <c r="C33" s="33">
        <v>0.4363112872757197</v>
      </c>
      <c r="D33" s="33">
        <v>0.037097222931085055</v>
      </c>
      <c r="E33" s="33">
        <v>0.06635489994774943</v>
      </c>
      <c r="F33" s="33">
        <v>0.16339046612343705</v>
      </c>
      <c r="G33" s="33">
        <v>0.05039575771884091</v>
      </c>
      <c r="H33" s="44">
        <v>0.24645036600316778</v>
      </c>
      <c r="I33" s="327">
        <v>1</v>
      </c>
      <c r="J33" s="151"/>
    </row>
    <row r="34" spans="1:10" ht="18" customHeight="1">
      <c r="A34" s="7"/>
      <c r="B34" s="267" t="s">
        <v>108</v>
      </c>
      <c r="C34" s="33">
        <v>0.5151720547423838</v>
      </c>
      <c r="D34" s="33">
        <v>0.031216774852934948</v>
      </c>
      <c r="E34" s="33">
        <v>0.04068824776641221</v>
      </c>
      <c r="F34" s="33">
        <v>0.14423554909705594</v>
      </c>
      <c r="G34" s="33">
        <v>0.05006883053601667</v>
      </c>
      <c r="H34" s="44">
        <v>0.21861854300519634</v>
      </c>
      <c r="I34" s="327">
        <v>1</v>
      </c>
      <c r="J34" s="151"/>
    </row>
    <row r="35" spans="1:10" ht="18" customHeight="1">
      <c r="A35" s="7"/>
      <c r="B35" s="267" t="s">
        <v>109</v>
      </c>
      <c r="C35" s="33">
        <v>0.39113824949708176</v>
      </c>
      <c r="D35" s="33">
        <v>0.032363577919420454</v>
      </c>
      <c r="E35" s="33">
        <v>0.0653397464501324</v>
      </c>
      <c r="F35" s="33">
        <v>0.14354072923101308</v>
      </c>
      <c r="G35" s="33">
        <v>0.17005029267932825</v>
      </c>
      <c r="H35" s="44">
        <v>0.19756740422302407</v>
      </c>
      <c r="I35" s="327">
        <v>1</v>
      </c>
      <c r="J35" s="151"/>
    </row>
    <row r="36" spans="1:10" ht="18" customHeight="1">
      <c r="A36" s="7"/>
      <c r="B36" s="267" t="s">
        <v>110</v>
      </c>
      <c r="C36" s="33">
        <v>0.4092535209429086</v>
      </c>
      <c r="D36" s="33">
        <v>0.05958417629251324</v>
      </c>
      <c r="E36" s="33">
        <v>0.05183879713398293</v>
      </c>
      <c r="F36" s="33">
        <v>0.17636175349634936</v>
      </c>
      <c r="G36" s="33">
        <v>0.07750643120942304</v>
      </c>
      <c r="H36" s="44">
        <v>0.22545532092482287</v>
      </c>
      <c r="I36" s="327">
        <v>1</v>
      </c>
      <c r="J36" s="151"/>
    </row>
    <row r="37" spans="1:10" ht="18" customHeight="1">
      <c r="A37" s="7"/>
      <c r="B37" s="267" t="s">
        <v>111</v>
      </c>
      <c r="C37" s="33">
        <v>0.446704868168413</v>
      </c>
      <c r="D37" s="33">
        <v>0.1359760362694985</v>
      </c>
      <c r="E37" s="33">
        <v>0.04054121030989303</v>
      </c>
      <c r="F37" s="33">
        <v>0.15462813164548828</v>
      </c>
      <c r="G37" s="33">
        <v>0.05024265229531856</v>
      </c>
      <c r="H37" s="44">
        <v>0.17190710131138842</v>
      </c>
      <c r="I37" s="327">
        <v>1</v>
      </c>
      <c r="J37" s="151"/>
    </row>
    <row r="38" spans="1:10" ht="18" customHeight="1">
      <c r="A38" s="7"/>
      <c r="B38" s="267" t="s">
        <v>112</v>
      </c>
      <c r="C38" s="33">
        <v>0.29685028273808656</v>
      </c>
      <c r="D38" s="33">
        <v>0.06883988699113829</v>
      </c>
      <c r="E38" s="33">
        <v>0.06027974841956694</v>
      </c>
      <c r="F38" s="33">
        <v>0.20733325102381775</v>
      </c>
      <c r="G38" s="33">
        <v>0.10985062660645596</v>
      </c>
      <c r="H38" s="44">
        <v>0.2568462042209344</v>
      </c>
      <c r="I38" s="327">
        <v>1</v>
      </c>
      <c r="J38" s="151"/>
    </row>
    <row r="39" spans="1:10" ht="18" customHeight="1">
      <c r="A39" s="7"/>
      <c r="B39" s="267" t="s">
        <v>113</v>
      </c>
      <c r="C39" s="33">
        <v>0.31649103983525667</v>
      </c>
      <c r="D39" s="33">
        <v>0.18665012552318214</v>
      </c>
      <c r="E39" s="33">
        <v>0.03377547239991444</v>
      </c>
      <c r="F39" s="33">
        <v>0.15996868875022313</v>
      </c>
      <c r="G39" s="33">
        <v>0.08146500884321119</v>
      </c>
      <c r="H39" s="44">
        <v>0.2216496646482124</v>
      </c>
      <c r="I39" s="327">
        <v>1</v>
      </c>
      <c r="J39" s="151"/>
    </row>
    <row r="40" spans="1:10" ht="18" customHeight="1">
      <c r="A40" s="7"/>
      <c r="B40" s="267" t="s">
        <v>114</v>
      </c>
      <c r="C40" s="33">
        <v>0.4809052563451127</v>
      </c>
      <c r="D40" s="33">
        <v>0.0476875947795157</v>
      </c>
      <c r="E40" s="33">
        <v>0.06641022562165398</v>
      </c>
      <c r="F40" s="33">
        <v>0.1664527325684848</v>
      </c>
      <c r="G40" s="33">
        <v>0.05214591799274954</v>
      </c>
      <c r="H40" s="44">
        <v>0.18639827269248327</v>
      </c>
      <c r="I40" s="327">
        <v>1</v>
      </c>
      <c r="J40" s="151"/>
    </row>
    <row r="41" spans="1:10" ht="18" customHeight="1">
      <c r="A41" s="7"/>
      <c r="B41" s="267" t="s">
        <v>115</v>
      </c>
      <c r="C41" s="33">
        <v>0.19154850489942085</v>
      </c>
      <c r="D41" s="33">
        <v>0.017915862288222024</v>
      </c>
      <c r="E41" s="33">
        <v>0.06963865843195713</v>
      </c>
      <c r="F41" s="33">
        <v>0.23643550272070218</v>
      </c>
      <c r="G41" s="33">
        <v>0.08668734722280186</v>
      </c>
      <c r="H41" s="44">
        <v>0.397774124436896</v>
      </c>
      <c r="I41" s="327">
        <v>1</v>
      </c>
      <c r="J41" s="151"/>
    </row>
    <row r="42" spans="1:10" ht="18" customHeight="1">
      <c r="A42" s="7"/>
      <c r="B42" s="267" t="s">
        <v>116</v>
      </c>
      <c r="C42" s="33">
        <v>0.4074558568685127</v>
      </c>
      <c r="D42" s="33">
        <v>0.01936993193151174</v>
      </c>
      <c r="E42" s="33">
        <v>0.04373768408582712</v>
      </c>
      <c r="F42" s="33">
        <v>0.1580963814852697</v>
      </c>
      <c r="G42" s="33">
        <v>0.04148370334437684</v>
      </c>
      <c r="H42" s="44">
        <v>0.3298564422845019</v>
      </c>
      <c r="I42" s="327">
        <v>1</v>
      </c>
      <c r="J42" s="151"/>
    </row>
    <row r="43" spans="1:10" ht="18" customHeight="1">
      <c r="A43" s="7"/>
      <c r="B43" s="267" t="s">
        <v>117</v>
      </c>
      <c r="C43" s="33">
        <v>0.08010569311550486</v>
      </c>
      <c r="D43" s="33">
        <v>0.21259123407501881</v>
      </c>
      <c r="E43" s="33">
        <v>0.13187698784362384</v>
      </c>
      <c r="F43" s="33">
        <v>0.20335821542647461</v>
      </c>
      <c r="G43" s="33">
        <v>0.0025142114421712546</v>
      </c>
      <c r="H43" s="44">
        <v>0.3695536580972067</v>
      </c>
      <c r="I43" s="327">
        <v>1</v>
      </c>
      <c r="J43" s="151"/>
    </row>
    <row r="44" spans="1:10" ht="18" customHeight="1">
      <c r="A44" s="7"/>
      <c r="B44" s="267" t="s">
        <v>118</v>
      </c>
      <c r="C44" s="33">
        <v>0.4085940609510271</v>
      </c>
      <c r="D44" s="33">
        <v>0.07302192584177597</v>
      </c>
      <c r="E44" s="33">
        <v>0.05010545670570857</v>
      </c>
      <c r="F44" s="33">
        <v>0.13079582149700786</v>
      </c>
      <c r="G44" s="33">
        <v>0.0984232113070493</v>
      </c>
      <c r="H44" s="44">
        <v>0.23905952369743128</v>
      </c>
      <c r="I44" s="327">
        <v>1</v>
      </c>
      <c r="J44" s="151"/>
    </row>
    <row r="45" spans="1:10" ht="18" customHeight="1">
      <c r="A45" s="7"/>
      <c r="B45" s="267" t="s">
        <v>119</v>
      </c>
      <c r="C45" s="33">
        <v>0.4881669895043744</v>
      </c>
      <c r="D45" s="33">
        <v>0.0838994461391215</v>
      </c>
      <c r="E45" s="33">
        <v>0.03462166440415177</v>
      </c>
      <c r="F45" s="33">
        <v>0.12892074927854244</v>
      </c>
      <c r="G45" s="33">
        <v>0.038649932124553345</v>
      </c>
      <c r="H45" s="44">
        <v>0.22574121854925666</v>
      </c>
      <c r="I45" s="327">
        <v>1</v>
      </c>
      <c r="J45" s="151"/>
    </row>
    <row r="46" spans="1:10" ht="18" customHeight="1" thickBot="1">
      <c r="A46" s="7"/>
      <c r="B46" s="287" t="s">
        <v>120</v>
      </c>
      <c r="C46" s="42">
        <v>0.3170769993492547</v>
      </c>
      <c r="D46" s="114">
        <v>0.05336269438473513</v>
      </c>
      <c r="E46" s="114">
        <v>0.06458154601003996</v>
      </c>
      <c r="F46" s="114">
        <v>0.20670126007264467</v>
      </c>
      <c r="G46" s="114">
        <v>0.047778574736439046</v>
      </c>
      <c r="H46" s="45">
        <v>0.31049892544688645</v>
      </c>
      <c r="I46" s="328">
        <v>1</v>
      </c>
      <c r="J46" s="151"/>
    </row>
    <row r="47" spans="1:10" ht="24" customHeight="1" thickBot="1" thickTop="1">
      <c r="A47" s="7"/>
      <c r="B47" s="273" t="s">
        <v>1</v>
      </c>
      <c r="C47" s="329">
        <v>0.34986696751929663</v>
      </c>
      <c r="D47" s="329">
        <v>0.05895334104340022</v>
      </c>
      <c r="E47" s="329">
        <v>0.060905524001267065</v>
      </c>
      <c r="F47" s="329">
        <v>0.18542500214546095</v>
      </c>
      <c r="G47" s="329">
        <v>0.07270864769974149</v>
      </c>
      <c r="H47" s="330">
        <v>0.27214051759083363</v>
      </c>
      <c r="I47" s="331">
        <v>1</v>
      </c>
      <c r="J47" s="152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BD637"/>
  </sheetPr>
  <dimension ref="A1:O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574218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6.851562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314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10" ht="11.25" customHeight="1" thickBot="1">
      <c r="A6" s="7"/>
      <c r="F6" s="22"/>
      <c r="G6" s="24"/>
      <c r="H6" s="425" t="s">
        <v>121</v>
      </c>
      <c r="I6" s="425"/>
      <c r="J6" s="20"/>
    </row>
    <row r="7" spans="1:10" ht="75" customHeight="1" thickBot="1">
      <c r="A7" s="7"/>
      <c r="B7" s="259" t="s">
        <v>0</v>
      </c>
      <c r="C7" s="260" t="s">
        <v>213</v>
      </c>
      <c r="D7" s="303" t="s">
        <v>214</v>
      </c>
      <c r="E7" s="303" t="s">
        <v>215</v>
      </c>
      <c r="F7" s="303" t="s">
        <v>216</v>
      </c>
      <c r="G7" s="303" t="s">
        <v>217</v>
      </c>
      <c r="H7" s="261" t="s">
        <v>218</v>
      </c>
      <c r="I7" s="263" t="s">
        <v>169</v>
      </c>
      <c r="J7" s="131"/>
    </row>
    <row r="8" spans="1:10" ht="18" customHeight="1" thickTop="1">
      <c r="A8" s="7"/>
      <c r="B8" s="264" t="s">
        <v>97</v>
      </c>
      <c r="C8" s="34">
        <v>208698.04</v>
      </c>
      <c r="D8" s="34">
        <v>1459.16</v>
      </c>
      <c r="E8" s="34">
        <v>61963.46</v>
      </c>
      <c r="F8" s="34">
        <v>299424.69</v>
      </c>
      <c r="G8" s="34">
        <v>97296.34</v>
      </c>
      <c r="H8" s="39">
        <v>527916.67</v>
      </c>
      <c r="I8" s="324">
        <v>1196758.36</v>
      </c>
      <c r="J8" s="149"/>
    </row>
    <row r="9" spans="1:10" ht="18" customHeight="1">
      <c r="A9" s="7"/>
      <c r="B9" s="267" t="s">
        <v>98</v>
      </c>
      <c r="C9" s="34">
        <v>142812.59</v>
      </c>
      <c r="D9" s="34">
        <v>1856.19</v>
      </c>
      <c r="E9" s="34">
        <v>30902.04</v>
      </c>
      <c r="F9" s="34">
        <v>90400.63</v>
      </c>
      <c r="G9" s="34">
        <v>25197.05</v>
      </c>
      <c r="H9" s="40">
        <v>178360.19</v>
      </c>
      <c r="I9" s="324">
        <v>469528.69</v>
      </c>
      <c r="J9" s="149"/>
    </row>
    <row r="10" spans="1:10" ht="18" customHeight="1">
      <c r="A10" s="7"/>
      <c r="B10" s="267" t="s">
        <v>99</v>
      </c>
      <c r="C10" s="34">
        <v>617854.83</v>
      </c>
      <c r="D10" s="34">
        <v>40734.7</v>
      </c>
      <c r="E10" s="34">
        <v>123738.86</v>
      </c>
      <c r="F10" s="34">
        <v>371754.32</v>
      </c>
      <c r="G10" s="34">
        <v>142454.12</v>
      </c>
      <c r="H10" s="40">
        <v>572547.3099999998</v>
      </c>
      <c r="I10" s="324">
        <v>1869084.14</v>
      </c>
      <c r="J10" s="149"/>
    </row>
    <row r="11" spans="1:15" ht="18" customHeight="1">
      <c r="A11" s="7"/>
      <c r="B11" s="267" t="s">
        <v>100</v>
      </c>
      <c r="C11" s="34">
        <v>367754.05</v>
      </c>
      <c r="D11" s="34">
        <v>41838.06</v>
      </c>
      <c r="E11" s="34">
        <v>78346.14</v>
      </c>
      <c r="F11" s="34">
        <v>187549.23</v>
      </c>
      <c r="G11" s="34">
        <v>76684.47</v>
      </c>
      <c r="H11" s="40">
        <v>270632.52</v>
      </c>
      <c r="I11" s="324">
        <v>1022804.47</v>
      </c>
      <c r="J11" s="149"/>
      <c r="O11" s="11"/>
    </row>
    <row r="12" spans="1:12" ht="18" customHeight="1">
      <c r="A12" s="7"/>
      <c r="B12" s="267" t="s">
        <v>101</v>
      </c>
      <c r="C12" s="34">
        <v>553475.42</v>
      </c>
      <c r="D12" s="34">
        <v>103686.84</v>
      </c>
      <c r="E12" s="34">
        <v>83851.45</v>
      </c>
      <c r="F12" s="34">
        <v>240384.47</v>
      </c>
      <c r="G12" s="34">
        <v>93594.44</v>
      </c>
      <c r="H12" s="40">
        <v>306353.41000000015</v>
      </c>
      <c r="I12" s="324">
        <v>1381346.03</v>
      </c>
      <c r="J12" s="149"/>
      <c r="L12" s="11"/>
    </row>
    <row r="13" spans="1:12" ht="18" customHeight="1">
      <c r="A13" s="7"/>
      <c r="B13" s="267" t="s">
        <v>102</v>
      </c>
      <c r="C13" s="34">
        <v>678485.14</v>
      </c>
      <c r="D13" s="34">
        <v>172976.74</v>
      </c>
      <c r="E13" s="34">
        <v>94910.64</v>
      </c>
      <c r="F13" s="34">
        <v>265087.49</v>
      </c>
      <c r="G13" s="34">
        <v>128179.59</v>
      </c>
      <c r="H13" s="40">
        <v>304128.1399999999</v>
      </c>
      <c r="I13" s="324">
        <v>1643767.74</v>
      </c>
      <c r="J13" s="149"/>
      <c r="L13" s="11"/>
    </row>
    <row r="14" spans="1:10" ht="18" customHeight="1" thickBot="1">
      <c r="A14" s="7"/>
      <c r="B14" s="287" t="s">
        <v>103</v>
      </c>
      <c r="C14" s="36">
        <v>451033.73</v>
      </c>
      <c r="D14" s="37">
        <v>146344.02</v>
      </c>
      <c r="E14" s="37">
        <v>52034.74</v>
      </c>
      <c r="F14" s="37">
        <v>146020.71</v>
      </c>
      <c r="G14" s="37">
        <v>64227.94</v>
      </c>
      <c r="H14" s="41">
        <v>189227.03000000003</v>
      </c>
      <c r="I14" s="325">
        <v>1048888.17</v>
      </c>
      <c r="J14" s="149"/>
    </row>
    <row r="15" spans="1:10" ht="27" customHeight="1" thickBot="1" thickTop="1">
      <c r="A15" s="7"/>
      <c r="B15" s="273" t="s">
        <v>1</v>
      </c>
      <c r="C15" s="274">
        <v>3020113.8000000003</v>
      </c>
      <c r="D15" s="274">
        <v>508895.70999999996</v>
      </c>
      <c r="E15" s="274">
        <v>525747.3300000001</v>
      </c>
      <c r="F15" s="274">
        <v>1600621.54</v>
      </c>
      <c r="G15" s="274">
        <v>627633.95</v>
      </c>
      <c r="H15" s="275">
        <v>2349165.2700000005</v>
      </c>
      <c r="I15" s="326">
        <v>8632177.600000001</v>
      </c>
      <c r="J15" s="150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F18" s="22"/>
      <c r="G18" s="24"/>
      <c r="H18" s="458" t="s">
        <v>135</v>
      </c>
      <c r="I18" s="458"/>
      <c r="J18" s="20"/>
    </row>
    <row r="19" spans="1:10" ht="75" customHeight="1" thickBot="1">
      <c r="A19" s="7"/>
      <c r="B19" s="259" t="s">
        <v>0</v>
      </c>
      <c r="C19" s="260" t="s">
        <v>213</v>
      </c>
      <c r="D19" s="303" t="s">
        <v>214</v>
      </c>
      <c r="E19" s="303" t="s">
        <v>215</v>
      </c>
      <c r="F19" s="303" t="s">
        <v>216</v>
      </c>
      <c r="G19" s="303" t="s">
        <v>217</v>
      </c>
      <c r="H19" s="261" t="s">
        <v>218</v>
      </c>
      <c r="I19" s="263" t="s">
        <v>169</v>
      </c>
      <c r="J19" s="131"/>
    </row>
    <row r="20" spans="1:10" ht="18" customHeight="1" thickTop="1">
      <c r="A20" s="7"/>
      <c r="B20" s="264" t="s">
        <v>97</v>
      </c>
      <c r="C20" s="33">
        <v>0.17438611416927974</v>
      </c>
      <c r="D20" s="54">
        <v>0.001219260335896045</v>
      </c>
      <c r="E20" s="54">
        <v>0.05177608285101096</v>
      </c>
      <c r="F20" s="54">
        <v>0.2501964473429707</v>
      </c>
      <c r="G20" s="33">
        <v>0.08129990418450053</v>
      </c>
      <c r="H20" s="43">
        <v>0.441122191116342</v>
      </c>
      <c r="I20" s="327">
        <v>1</v>
      </c>
      <c r="J20" s="151"/>
    </row>
    <row r="21" spans="1:10" ht="18" customHeight="1">
      <c r="A21" s="7"/>
      <c r="B21" s="267" t="s">
        <v>98</v>
      </c>
      <c r="C21" s="33">
        <v>0.3041615838214274</v>
      </c>
      <c r="D21" s="54">
        <v>0.003953304749066559</v>
      </c>
      <c r="E21" s="54">
        <v>0.06581501973819746</v>
      </c>
      <c r="F21" s="54">
        <v>0.19253483743453462</v>
      </c>
      <c r="G21" s="33">
        <v>0.05366455881535162</v>
      </c>
      <c r="H21" s="44">
        <v>0.3798706954414223</v>
      </c>
      <c r="I21" s="327">
        <v>1</v>
      </c>
      <c r="J21" s="151"/>
    </row>
    <row r="22" spans="1:10" ht="18" customHeight="1">
      <c r="A22" s="7"/>
      <c r="B22" s="267" t="s">
        <v>99</v>
      </c>
      <c r="C22" s="33">
        <v>0.33056555174664315</v>
      </c>
      <c r="D22" s="54">
        <v>0.02179393593270766</v>
      </c>
      <c r="E22" s="54">
        <v>0.06620293723106548</v>
      </c>
      <c r="F22" s="54">
        <v>0.19889651409700584</v>
      </c>
      <c r="G22" s="33">
        <v>0.07621600170444975</v>
      </c>
      <c r="H22" s="44">
        <v>0.3063250592881281</v>
      </c>
      <c r="I22" s="327">
        <v>1</v>
      </c>
      <c r="J22" s="151"/>
    </row>
    <row r="23" spans="1:10" ht="18" customHeight="1">
      <c r="A23" s="7"/>
      <c r="B23" s="267" t="s">
        <v>100</v>
      </c>
      <c r="C23" s="33">
        <v>0.35955459795751576</v>
      </c>
      <c r="D23" s="54">
        <v>0.040905237733268804</v>
      </c>
      <c r="E23" s="54">
        <v>0.07659933281284936</v>
      </c>
      <c r="F23" s="54">
        <v>0.1833676284187534</v>
      </c>
      <c r="G23" s="33">
        <v>0.07497471144215864</v>
      </c>
      <c r="H23" s="44">
        <v>0.26459849163545407</v>
      </c>
      <c r="I23" s="327">
        <v>1</v>
      </c>
      <c r="J23" s="151"/>
    </row>
    <row r="24" spans="1:10" ht="18" customHeight="1">
      <c r="A24" s="7"/>
      <c r="B24" s="267" t="s">
        <v>101</v>
      </c>
      <c r="C24" s="33">
        <v>0.40067832967239936</v>
      </c>
      <c r="D24" s="54">
        <v>0.07506217685368813</v>
      </c>
      <c r="E24" s="54">
        <v>0.06070271183245808</v>
      </c>
      <c r="F24" s="54">
        <v>0.1740219067339702</v>
      </c>
      <c r="G24" s="33">
        <v>0.06775596987816297</v>
      </c>
      <c r="H24" s="44">
        <v>0.2217789050293214</v>
      </c>
      <c r="I24" s="327">
        <v>1</v>
      </c>
      <c r="J24" s="151"/>
    </row>
    <row r="25" spans="1:10" ht="18" customHeight="1">
      <c r="A25" s="7"/>
      <c r="B25" s="267" t="s">
        <v>102</v>
      </c>
      <c r="C25" s="33">
        <v>0.4127621704024925</v>
      </c>
      <c r="D25" s="54">
        <v>0.10523186201476371</v>
      </c>
      <c r="E25" s="54">
        <v>0.05773969015841618</v>
      </c>
      <c r="F25" s="54">
        <v>0.1612682154231838</v>
      </c>
      <c r="G25" s="33">
        <v>0.07797913712554062</v>
      </c>
      <c r="H25" s="44">
        <v>0.18501892487560312</v>
      </c>
      <c r="I25" s="327">
        <v>1</v>
      </c>
      <c r="J25" s="151"/>
    </row>
    <row r="26" spans="1:10" ht="18" customHeight="1" thickBot="1">
      <c r="A26" s="7"/>
      <c r="B26" s="287" t="s">
        <v>103</v>
      </c>
      <c r="C26" s="42">
        <v>0.4300112661200097</v>
      </c>
      <c r="D26" s="56">
        <v>0.13952299605018903</v>
      </c>
      <c r="E26" s="56">
        <v>0.04960942595052817</v>
      </c>
      <c r="F26" s="56">
        <v>0.13921475537282493</v>
      </c>
      <c r="G26" s="114">
        <v>0.061234306799360705</v>
      </c>
      <c r="H26" s="45">
        <v>0.1804072497070875</v>
      </c>
      <c r="I26" s="328">
        <v>1</v>
      </c>
      <c r="J26" s="151"/>
    </row>
    <row r="27" spans="1:10" ht="27" customHeight="1" thickBot="1" thickTop="1">
      <c r="A27" s="7"/>
      <c r="B27" s="273" t="s">
        <v>1</v>
      </c>
      <c r="C27" s="329">
        <v>0.34986696751929663</v>
      </c>
      <c r="D27" s="282">
        <v>0.058953341043400206</v>
      </c>
      <c r="E27" s="282">
        <v>0.06090552747663579</v>
      </c>
      <c r="F27" s="282">
        <v>0.18542500098700468</v>
      </c>
      <c r="G27" s="329">
        <v>0.07270864654128523</v>
      </c>
      <c r="H27" s="330">
        <v>0.2721405164323774</v>
      </c>
      <c r="I27" s="331">
        <v>1</v>
      </c>
      <c r="J27" s="152"/>
    </row>
  </sheetData>
  <sheetProtection/>
  <mergeCells count="3">
    <mergeCell ref="H6:I6"/>
    <mergeCell ref="H18:I18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0.0039062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125"/>
      <c r="J1" s="125"/>
      <c r="K1" s="456" t="s">
        <v>251</v>
      </c>
      <c r="L1" s="457"/>
    </row>
    <row r="2" spans="1:2" ht="12" customHeight="1" thickTop="1">
      <c r="A2" s="7"/>
      <c r="B2" s="2"/>
    </row>
    <row r="3" spans="1:2" ht="18">
      <c r="A3" s="7"/>
      <c r="B3" s="2" t="s">
        <v>315</v>
      </c>
    </row>
    <row r="4" spans="1:2" ht="6" customHeight="1">
      <c r="A4" s="7"/>
      <c r="B4" s="3"/>
    </row>
    <row r="5" spans="1:13" ht="15" customHeight="1">
      <c r="A5" s="7"/>
      <c r="B5" s="4" t="s">
        <v>156</v>
      </c>
      <c r="M5" s="11"/>
    </row>
    <row r="6" spans="1:13" ht="11.25" customHeight="1" thickBot="1">
      <c r="A6" s="7"/>
      <c r="F6" s="22"/>
      <c r="G6" s="24"/>
      <c r="H6" s="425" t="s">
        <v>121</v>
      </c>
      <c r="I6" s="425"/>
      <c r="J6" s="20"/>
      <c r="M6" s="11"/>
    </row>
    <row r="7" spans="1:10" ht="69" customHeight="1" thickBot="1">
      <c r="A7" s="7"/>
      <c r="B7" s="259" t="s">
        <v>2</v>
      </c>
      <c r="C7" s="260" t="s">
        <v>208</v>
      </c>
      <c r="D7" s="303" t="s">
        <v>209</v>
      </c>
      <c r="E7" s="303" t="s">
        <v>210</v>
      </c>
      <c r="F7" s="303" t="s">
        <v>211</v>
      </c>
      <c r="G7" s="303" t="s">
        <v>167</v>
      </c>
      <c r="H7" s="261" t="s">
        <v>212</v>
      </c>
      <c r="I7" s="263" t="s">
        <v>169</v>
      </c>
      <c r="J7" s="131"/>
    </row>
    <row r="8" spans="1:10" ht="18" customHeight="1" thickTop="1">
      <c r="A8" s="7"/>
      <c r="B8" s="264" t="s">
        <v>122</v>
      </c>
      <c r="C8" s="34">
        <v>3020113.8000000003</v>
      </c>
      <c r="D8" s="34">
        <v>508895.70999999996</v>
      </c>
      <c r="E8" s="34">
        <v>525747.3300000001</v>
      </c>
      <c r="F8" s="34">
        <v>1600621.54</v>
      </c>
      <c r="G8" s="34">
        <v>627633.95</v>
      </c>
      <c r="H8" s="39">
        <v>2349165.2700000005</v>
      </c>
      <c r="I8" s="324">
        <v>8632177.600000001</v>
      </c>
      <c r="J8" s="149"/>
    </row>
    <row r="9" spans="1:10" ht="18" customHeight="1">
      <c r="A9" s="7"/>
      <c r="B9" s="267" t="s">
        <v>123</v>
      </c>
      <c r="C9" s="34">
        <v>21144.66</v>
      </c>
      <c r="D9" s="34">
        <v>65678</v>
      </c>
      <c r="E9" s="34">
        <v>223084.03</v>
      </c>
      <c r="F9" s="34">
        <v>4413.36</v>
      </c>
      <c r="G9" s="34">
        <v>26516.66</v>
      </c>
      <c r="H9" s="40">
        <v>144668.46000000002</v>
      </c>
      <c r="I9" s="324">
        <v>485505.17</v>
      </c>
      <c r="J9" s="149"/>
    </row>
    <row r="10" spans="1:10" ht="18" customHeight="1">
      <c r="A10" s="7"/>
      <c r="B10" s="267" t="s">
        <v>124</v>
      </c>
      <c r="C10" s="34">
        <v>1994.45</v>
      </c>
      <c r="D10" s="34">
        <v>0</v>
      </c>
      <c r="E10" s="34">
        <v>54139.73</v>
      </c>
      <c r="F10" s="34">
        <v>274.74</v>
      </c>
      <c r="G10" s="34">
        <v>97549.52</v>
      </c>
      <c r="H10" s="40">
        <v>486382.01999999996</v>
      </c>
      <c r="I10" s="324">
        <v>640340.46</v>
      </c>
      <c r="J10" s="149"/>
    </row>
    <row r="11" spans="1:12" ht="18" customHeight="1">
      <c r="A11" s="7"/>
      <c r="B11" s="267" t="s">
        <v>132</v>
      </c>
      <c r="C11" s="34">
        <v>140.65</v>
      </c>
      <c r="D11" s="34">
        <v>4393.62</v>
      </c>
      <c r="E11" s="34">
        <v>1214.58</v>
      </c>
      <c r="F11" s="34">
        <v>409.54</v>
      </c>
      <c r="G11" s="34">
        <v>6276.76</v>
      </c>
      <c r="H11" s="40">
        <v>8372.19</v>
      </c>
      <c r="I11" s="324">
        <v>20807.34</v>
      </c>
      <c r="J11" s="149"/>
      <c r="L11" s="11"/>
    </row>
    <row r="12" spans="1:10" ht="18" customHeight="1" thickBot="1">
      <c r="A12" s="7"/>
      <c r="B12" s="287" t="s">
        <v>133</v>
      </c>
      <c r="C12" s="36">
        <v>32218.16</v>
      </c>
      <c r="D12" s="37">
        <v>11939.91</v>
      </c>
      <c r="E12" s="37">
        <v>7480.96</v>
      </c>
      <c r="F12" s="37">
        <v>1514.4</v>
      </c>
      <c r="G12" s="37">
        <v>16734.69</v>
      </c>
      <c r="H12" s="41">
        <v>20523.61</v>
      </c>
      <c r="I12" s="325">
        <v>90411.73</v>
      </c>
      <c r="J12" s="149"/>
    </row>
    <row r="13" spans="1:10" ht="24" customHeight="1" thickBot="1" thickTop="1">
      <c r="A13" s="7"/>
      <c r="B13" s="273" t="s">
        <v>125</v>
      </c>
      <c r="C13" s="274">
        <v>3075611.7200000007</v>
      </c>
      <c r="D13" s="274">
        <v>590907.24</v>
      </c>
      <c r="E13" s="274">
        <v>811666.63</v>
      </c>
      <c r="F13" s="274">
        <v>1607233.58</v>
      </c>
      <c r="G13" s="274">
        <v>774711.58</v>
      </c>
      <c r="H13" s="275">
        <v>3009111.5500000003</v>
      </c>
      <c r="I13" s="326">
        <v>9869242.3</v>
      </c>
      <c r="J13" s="150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F16" s="22"/>
      <c r="G16" s="24"/>
      <c r="H16" s="459" t="s">
        <v>135</v>
      </c>
      <c r="I16" s="459"/>
      <c r="J16" s="20"/>
    </row>
    <row r="17" spans="1:10" ht="69" customHeight="1" thickBot="1">
      <c r="A17" s="7"/>
      <c r="B17" s="259" t="s">
        <v>2</v>
      </c>
      <c r="C17" s="260" t="s">
        <v>208</v>
      </c>
      <c r="D17" s="303" t="s">
        <v>209</v>
      </c>
      <c r="E17" s="303" t="s">
        <v>210</v>
      </c>
      <c r="F17" s="303" t="s">
        <v>211</v>
      </c>
      <c r="G17" s="303" t="s">
        <v>167</v>
      </c>
      <c r="H17" s="261" t="s">
        <v>212</v>
      </c>
      <c r="I17" s="263" t="s">
        <v>169</v>
      </c>
      <c r="J17" s="131"/>
    </row>
    <row r="18" spans="1:10" ht="18" customHeight="1" thickTop="1">
      <c r="A18" s="7"/>
      <c r="B18" s="264" t="s">
        <v>122</v>
      </c>
      <c r="C18" s="33">
        <v>0.34986696751929663</v>
      </c>
      <c r="D18" s="33">
        <v>0.058953341043400206</v>
      </c>
      <c r="E18" s="33">
        <v>0.06090552747663579</v>
      </c>
      <c r="F18" s="33">
        <v>0.18542500098700468</v>
      </c>
      <c r="G18" s="33">
        <v>0.07270864654128523</v>
      </c>
      <c r="H18" s="43">
        <v>0.2721405164323774</v>
      </c>
      <c r="I18" s="327">
        <v>1</v>
      </c>
      <c r="J18" s="151"/>
    </row>
    <row r="19" spans="1:10" ht="18" customHeight="1">
      <c r="A19" s="7"/>
      <c r="B19" s="267" t="s">
        <v>123</v>
      </c>
      <c r="C19" s="33">
        <v>0.043551874020208686</v>
      </c>
      <c r="D19" s="33">
        <v>0.13527765317102597</v>
      </c>
      <c r="E19" s="33">
        <v>0.4594884746541422</v>
      </c>
      <c r="F19" s="33">
        <v>0.009090243055496196</v>
      </c>
      <c r="G19" s="33">
        <v>0.05461663775897587</v>
      </c>
      <c r="H19" s="44">
        <v>0.29797511734015114</v>
      </c>
      <c r="I19" s="327">
        <v>1</v>
      </c>
      <c r="J19" s="151"/>
    </row>
    <row r="20" spans="1:10" ht="18" customHeight="1">
      <c r="A20" s="7"/>
      <c r="B20" s="267" t="s">
        <v>124</v>
      </c>
      <c r="C20" s="33">
        <v>0.003114671217245901</v>
      </c>
      <c r="D20" s="33">
        <v>0</v>
      </c>
      <c r="E20" s="33">
        <v>0.08454835104438037</v>
      </c>
      <c r="F20" s="33">
        <v>0.0004290530072080718</v>
      </c>
      <c r="G20" s="33">
        <v>0.1523400848354952</v>
      </c>
      <c r="H20" s="44">
        <v>0.7595678398956704</v>
      </c>
      <c r="I20" s="327">
        <v>1</v>
      </c>
      <c r="J20" s="151"/>
    </row>
    <row r="21" spans="1:10" ht="18" customHeight="1">
      <c r="A21" s="7"/>
      <c r="B21" s="267" t="s">
        <v>132</v>
      </c>
      <c r="C21" s="33">
        <v>0.006759633859974413</v>
      </c>
      <c r="D21" s="33">
        <v>0.21115721663605247</v>
      </c>
      <c r="E21" s="33">
        <v>0.05837267041342142</v>
      </c>
      <c r="F21" s="33">
        <v>0.01968247743344416</v>
      </c>
      <c r="G21" s="33">
        <v>0.30166085621708494</v>
      </c>
      <c r="H21" s="44">
        <v>0.4023671454400226</v>
      </c>
      <c r="I21" s="327">
        <v>1</v>
      </c>
      <c r="J21" s="151"/>
    </row>
    <row r="22" spans="1:10" ht="18" customHeight="1" thickBot="1">
      <c r="A22" s="7"/>
      <c r="B22" s="287" t="s">
        <v>133</v>
      </c>
      <c r="C22" s="42">
        <v>0.35634933652967377</v>
      </c>
      <c r="D22" s="114">
        <v>0.13206151458444607</v>
      </c>
      <c r="E22" s="114">
        <v>0.08274324581555956</v>
      </c>
      <c r="F22" s="114">
        <v>0.016750038960652563</v>
      </c>
      <c r="G22" s="114">
        <v>0.18509423500689567</v>
      </c>
      <c r="H22" s="45">
        <v>0.2270016291027724</v>
      </c>
      <c r="I22" s="328">
        <v>1</v>
      </c>
      <c r="J22" s="151"/>
    </row>
    <row r="23" spans="1:10" ht="24" customHeight="1" thickBot="1" thickTop="1">
      <c r="A23" s="7"/>
      <c r="B23" s="273" t="s">
        <v>125</v>
      </c>
      <c r="C23" s="329">
        <v>0.31163605335740924</v>
      </c>
      <c r="D23" s="329">
        <v>0.05987361765350517</v>
      </c>
      <c r="E23" s="329">
        <v>0.08224204101261147</v>
      </c>
      <c r="F23" s="329">
        <v>0.16285278354144775</v>
      </c>
      <c r="G23" s="329">
        <v>0.07849757422613891</v>
      </c>
      <c r="H23" s="330">
        <v>0.30489793020888745</v>
      </c>
      <c r="I23" s="331">
        <v>1</v>
      </c>
      <c r="J23" s="152"/>
    </row>
    <row r="24" spans="1:9" ht="24" customHeight="1">
      <c r="A24" s="7"/>
      <c r="B24" s="10"/>
      <c r="C24" s="10"/>
      <c r="D24" s="10"/>
      <c r="E24" s="10"/>
      <c r="F24" s="10"/>
      <c r="G24" s="10"/>
      <c r="H24" s="10"/>
      <c r="I24" s="10"/>
    </row>
    <row r="25" spans="1:2" ht="18" customHeight="1">
      <c r="A25" s="7"/>
      <c r="B25" s="2" t="s">
        <v>336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10" ht="11.25" customHeight="1" thickBot="1">
      <c r="A28" s="7"/>
      <c r="F28" s="22"/>
      <c r="G28" s="24"/>
      <c r="H28" s="24"/>
      <c r="I28" s="21"/>
      <c r="J28" s="20"/>
    </row>
    <row r="29" spans="1:10" ht="69" customHeight="1" thickBot="1">
      <c r="A29" s="7"/>
      <c r="B29" s="259" t="s">
        <v>25</v>
      </c>
      <c r="C29" s="260" t="s">
        <v>208</v>
      </c>
      <c r="D29" s="303" t="s">
        <v>209</v>
      </c>
      <c r="E29" s="303" t="s">
        <v>210</v>
      </c>
      <c r="F29" s="303" t="s">
        <v>211</v>
      </c>
      <c r="G29" s="303" t="s">
        <v>167</v>
      </c>
      <c r="H29" s="261" t="s">
        <v>212</v>
      </c>
      <c r="I29" s="263" t="s">
        <v>169</v>
      </c>
      <c r="J29" s="131"/>
    </row>
    <row r="30" spans="1:10" ht="18" customHeight="1" thickTop="1">
      <c r="A30" s="7"/>
      <c r="B30" s="264" t="s">
        <v>22</v>
      </c>
      <c r="C30" s="32">
        <v>2785343.11</v>
      </c>
      <c r="D30" s="32">
        <v>440072.01999999996</v>
      </c>
      <c r="E30" s="32">
        <v>480419.12999999995</v>
      </c>
      <c r="F30" s="32">
        <v>1501387.91</v>
      </c>
      <c r="G30" s="32">
        <v>573355.75</v>
      </c>
      <c r="H30" s="39">
        <v>2168081.59</v>
      </c>
      <c r="I30" s="332">
        <v>7948659.51</v>
      </c>
      <c r="J30" s="149"/>
    </row>
    <row r="31" spans="1:10" ht="18" customHeight="1">
      <c r="A31" s="7"/>
      <c r="B31" s="267" t="s">
        <v>23</v>
      </c>
      <c r="C31" s="32">
        <v>223916.23</v>
      </c>
      <c r="D31" s="32">
        <v>40017.21</v>
      </c>
      <c r="E31" s="32">
        <v>27458.61</v>
      </c>
      <c r="F31" s="32">
        <v>71678.25</v>
      </c>
      <c r="G31" s="32">
        <v>53937.53</v>
      </c>
      <c r="H31" s="49">
        <v>131008.53000000003</v>
      </c>
      <c r="I31" s="332">
        <v>548016.36</v>
      </c>
      <c r="J31" s="149"/>
    </row>
    <row r="32" spans="1:10" ht="18" customHeight="1" thickBot="1">
      <c r="A32" s="7"/>
      <c r="B32" s="287" t="s">
        <v>24</v>
      </c>
      <c r="C32" s="36">
        <v>10854.46</v>
      </c>
      <c r="D32" s="37">
        <v>28806.48</v>
      </c>
      <c r="E32" s="37">
        <v>17869.56</v>
      </c>
      <c r="F32" s="37">
        <v>27555.39</v>
      </c>
      <c r="G32" s="37">
        <v>340.68</v>
      </c>
      <c r="H32" s="41">
        <v>50075.16000000002</v>
      </c>
      <c r="I32" s="325">
        <v>135501.73</v>
      </c>
      <c r="J32" s="149"/>
    </row>
    <row r="33" spans="1:10" ht="24" customHeight="1" thickBot="1" thickTop="1">
      <c r="A33" s="7"/>
      <c r="B33" s="273" t="s">
        <v>1</v>
      </c>
      <c r="C33" s="274">
        <v>3020113.8</v>
      </c>
      <c r="D33" s="274">
        <v>508895.70999999996</v>
      </c>
      <c r="E33" s="274">
        <v>525747.2999999999</v>
      </c>
      <c r="F33" s="274">
        <v>1600621.5499999998</v>
      </c>
      <c r="G33" s="274">
        <v>627633.96</v>
      </c>
      <c r="H33" s="275">
        <v>2349165.28</v>
      </c>
      <c r="I33" s="326">
        <v>8632177.6</v>
      </c>
      <c r="J33" s="150"/>
    </row>
    <row r="34" spans="1:9" ht="12" customHeight="1">
      <c r="A34" s="7"/>
      <c r="B34" s="10"/>
      <c r="C34" s="10"/>
      <c r="D34" s="10"/>
      <c r="E34" s="10"/>
      <c r="F34" s="10"/>
      <c r="G34" s="10"/>
      <c r="H34" s="10"/>
      <c r="I34" s="10"/>
    </row>
    <row r="35" spans="1:2" ht="15" customHeight="1">
      <c r="A35" s="7"/>
      <c r="B35" s="5" t="s">
        <v>45</v>
      </c>
    </row>
    <row r="36" spans="1:10" ht="11.25" customHeight="1" thickBot="1">
      <c r="A36" s="7"/>
      <c r="B36" s="3"/>
      <c r="C36" s="3"/>
      <c r="D36" s="3"/>
      <c r="E36" s="3"/>
      <c r="F36" s="22"/>
      <c r="G36" s="24"/>
      <c r="H36" s="24"/>
      <c r="I36" s="20"/>
      <c r="J36" s="20"/>
    </row>
    <row r="37" spans="1:10" ht="69" customHeight="1" thickBot="1">
      <c r="A37" s="7"/>
      <c r="B37" s="259" t="s">
        <v>25</v>
      </c>
      <c r="C37" s="260" t="s">
        <v>208</v>
      </c>
      <c r="D37" s="303" t="s">
        <v>209</v>
      </c>
      <c r="E37" s="303" t="s">
        <v>210</v>
      </c>
      <c r="F37" s="303" t="s">
        <v>211</v>
      </c>
      <c r="G37" s="303" t="s">
        <v>167</v>
      </c>
      <c r="H37" s="261" t="s">
        <v>212</v>
      </c>
      <c r="I37" s="263" t="s">
        <v>169</v>
      </c>
      <c r="J37" s="131"/>
    </row>
    <row r="38" spans="1:10" ht="18" customHeight="1" thickTop="1">
      <c r="A38" s="7"/>
      <c r="B38" s="264" t="s">
        <v>22</v>
      </c>
      <c r="C38" s="31">
        <v>0.3504167094458925</v>
      </c>
      <c r="D38" s="31">
        <v>0.055364306326916746</v>
      </c>
      <c r="E38" s="31">
        <v>0.06044027038717626</v>
      </c>
      <c r="F38" s="31">
        <v>0.18888567413299603</v>
      </c>
      <c r="G38" s="31">
        <v>0.07213238273430585</v>
      </c>
      <c r="H38" s="43">
        <v>0.2727606569727126</v>
      </c>
      <c r="I38" s="333">
        <v>1</v>
      </c>
      <c r="J38" s="151"/>
    </row>
    <row r="39" spans="1:10" ht="18" customHeight="1">
      <c r="A39" s="7"/>
      <c r="B39" s="267" t="s">
        <v>23</v>
      </c>
      <c r="C39" s="31">
        <v>0.4085940609510271</v>
      </c>
      <c r="D39" s="31">
        <v>0.07302192584177597</v>
      </c>
      <c r="E39" s="31">
        <v>0.05010545670570857</v>
      </c>
      <c r="F39" s="31">
        <v>0.13079582149700786</v>
      </c>
      <c r="G39" s="31">
        <v>0.0984232113070493</v>
      </c>
      <c r="H39" s="52">
        <v>0.23905952369743128</v>
      </c>
      <c r="I39" s="333">
        <v>1</v>
      </c>
      <c r="J39" s="151"/>
    </row>
    <row r="40" spans="1:10" ht="18" customHeight="1" thickBot="1">
      <c r="A40" s="7"/>
      <c r="B40" s="287" t="s">
        <v>24</v>
      </c>
      <c r="C40" s="42">
        <v>0.08010569311550486</v>
      </c>
      <c r="D40" s="114">
        <v>0.21259123407501881</v>
      </c>
      <c r="E40" s="114">
        <v>0.13187698784362384</v>
      </c>
      <c r="F40" s="114">
        <v>0.20335821542647461</v>
      </c>
      <c r="G40" s="114">
        <v>0.0025142114421712546</v>
      </c>
      <c r="H40" s="45">
        <v>0.3695536580972067</v>
      </c>
      <c r="I40" s="328">
        <v>1</v>
      </c>
      <c r="J40" s="151"/>
    </row>
    <row r="41" spans="1:10" ht="24" customHeight="1" thickBot="1" thickTop="1">
      <c r="A41" s="7"/>
      <c r="B41" s="273" t="s">
        <v>1</v>
      </c>
      <c r="C41" s="329">
        <v>0.34986696751929663</v>
      </c>
      <c r="D41" s="329">
        <v>0.05895334104340022</v>
      </c>
      <c r="E41" s="329">
        <v>0.060905524001267065</v>
      </c>
      <c r="F41" s="329">
        <v>0.18542500214546095</v>
      </c>
      <c r="G41" s="329">
        <v>0.07270864769974149</v>
      </c>
      <c r="H41" s="330">
        <v>0.27214051759083363</v>
      </c>
      <c r="I41" s="331">
        <v>1</v>
      </c>
      <c r="J41" s="152"/>
    </row>
    <row r="42" ht="15" customHeight="1"/>
  </sheetData>
  <sheetProtection/>
  <mergeCells count="3">
    <mergeCell ref="H6:I6"/>
    <mergeCell ref="H16:I1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BD637"/>
  </sheetPr>
  <dimension ref="A1:K4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8.140625" style="10" customWidth="1"/>
    <col min="10" max="16384" width="9.140625" style="6" customWidth="1"/>
  </cols>
  <sheetData>
    <row r="1" spans="1:11" ht="18" customHeight="1" thickBot="1" thickTop="1">
      <c r="A1" s="7"/>
      <c r="B1" s="2" t="s">
        <v>37</v>
      </c>
      <c r="C1" s="7"/>
      <c r="D1" s="7"/>
      <c r="E1" s="7"/>
      <c r="F1" s="7"/>
      <c r="G1" s="7"/>
      <c r="H1" s="7"/>
      <c r="I1" s="7"/>
      <c r="J1" s="456" t="s">
        <v>251</v>
      </c>
      <c r="K1" s="457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316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5" t="s">
        <v>121</v>
      </c>
      <c r="H6" s="425"/>
      <c r="I6" s="20"/>
    </row>
    <row r="7" spans="1:9" ht="48" customHeight="1" thickBot="1">
      <c r="A7" s="7"/>
      <c r="B7" s="259" t="s">
        <v>8</v>
      </c>
      <c r="C7" s="260" t="s">
        <v>205</v>
      </c>
      <c r="D7" s="303" t="s">
        <v>42</v>
      </c>
      <c r="E7" s="303" t="s">
        <v>41</v>
      </c>
      <c r="F7" s="303" t="s">
        <v>206</v>
      </c>
      <c r="G7" s="261" t="s">
        <v>43</v>
      </c>
      <c r="H7" s="263" t="s">
        <v>207</v>
      </c>
      <c r="I7" s="131"/>
    </row>
    <row r="8" spans="1:9" ht="18" customHeight="1" thickTop="1">
      <c r="A8" s="7"/>
      <c r="B8" s="264" t="s">
        <v>104</v>
      </c>
      <c r="C8" s="59">
        <v>34508.52</v>
      </c>
      <c r="D8" s="59">
        <v>8014.45</v>
      </c>
      <c r="E8" s="59">
        <v>97221.28</v>
      </c>
      <c r="F8" s="59">
        <v>808.7799999999988</v>
      </c>
      <c r="G8" s="65">
        <v>204.6600000000035</v>
      </c>
      <c r="H8" s="266">
        <v>140757.69</v>
      </c>
      <c r="I8" s="141"/>
    </row>
    <row r="9" spans="1:9" ht="18" customHeight="1">
      <c r="A9" s="7"/>
      <c r="B9" s="267" t="s">
        <v>105</v>
      </c>
      <c r="C9" s="59">
        <v>9206.09</v>
      </c>
      <c r="D9" s="59">
        <v>2291.98</v>
      </c>
      <c r="E9" s="59">
        <v>19265.62</v>
      </c>
      <c r="F9" s="59">
        <v>222.45000000000073</v>
      </c>
      <c r="G9" s="61">
        <v>7.119999999998981</v>
      </c>
      <c r="H9" s="266">
        <v>30993.26</v>
      </c>
      <c r="I9" s="141"/>
    </row>
    <row r="10" spans="1:11" ht="18" customHeight="1">
      <c r="A10" s="7"/>
      <c r="B10" s="267" t="s">
        <v>106</v>
      </c>
      <c r="C10" s="59">
        <v>6403.11</v>
      </c>
      <c r="D10" s="59">
        <v>1480.97</v>
      </c>
      <c r="E10" s="59">
        <v>12796.71</v>
      </c>
      <c r="F10" s="59">
        <v>0</v>
      </c>
      <c r="G10" s="61">
        <v>0</v>
      </c>
      <c r="H10" s="266">
        <v>20680.79</v>
      </c>
      <c r="I10" s="141"/>
      <c r="K10" s="10"/>
    </row>
    <row r="11" spans="1:11" ht="18" customHeight="1">
      <c r="A11" s="7"/>
      <c r="B11" s="267" t="s">
        <v>107</v>
      </c>
      <c r="C11" s="59">
        <v>6554.54</v>
      </c>
      <c r="D11" s="59">
        <v>1118.7</v>
      </c>
      <c r="E11" s="59">
        <v>23032.25</v>
      </c>
      <c r="F11" s="59">
        <v>60.29999999999927</v>
      </c>
      <c r="G11" s="61">
        <v>0</v>
      </c>
      <c r="H11" s="266">
        <v>30765.79</v>
      </c>
      <c r="I11" s="141"/>
      <c r="K11" s="10"/>
    </row>
    <row r="12" spans="1:11" ht="18" customHeight="1">
      <c r="A12" s="7"/>
      <c r="B12" s="267" t="s">
        <v>108</v>
      </c>
      <c r="C12" s="59">
        <v>0</v>
      </c>
      <c r="D12" s="59">
        <v>198.77</v>
      </c>
      <c r="E12" s="59">
        <v>20042.57</v>
      </c>
      <c r="F12" s="59">
        <v>101681.5</v>
      </c>
      <c r="G12" s="61">
        <v>286.3700000000099</v>
      </c>
      <c r="H12" s="266">
        <v>122209.21</v>
      </c>
      <c r="I12" s="141"/>
      <c r="K12" s="10"/>
    </row>
    <row r="13" spans="1:11" ht="18" customHeight="1">
      <c r="A13" s="7"/>
      <c r="B13" s="267" t="s">
        <v>109</v>
      </c>
      <c r="C13" s="59">
        <v>2091.18</v>
      </c>
      <c r="D13" s="59">
        <v>571.62</v>
      </c>
      <c r="E13" s="59">
        <v>8087.14</v>
      </c>
      <c r="F13" s="59">
        <v>0.06999999999970896</v>
      </c>
      <c r="G13" s="61">
        <v>0</v>
      </c>
      <c r="H13" s="266">
        <v>10750.01</v>
      </c>
      <c r="I13" s="141"/>
      <c r="K13" s="10"/>
    </row>
    <row r="14" spans="1:11" ht="18" customHeight="1">
      <c r="A14" s="7"/>
      <c r="B14" s="267" t="s">
        <v>110</v>
      </c>
      <c r="C14" s="59">
        <v>12289.62</v>
      </c>
      <c r="D14" s="59">
        <v>3768.35</v>
      </c>
      <c r="E14" s="59">
        <v>33113.42</v>
      </c>
      <c r="F14" s="59">
        <v>864.0200000000041</v>
      </c>
      <c r="G14" s="61">
        <v>189.34999999999854</v>
      </c>
      <c r="H14" s="266">
        <v>50224.76</v>
      </c>
      <c r="I14" s="141"/>
      <c r="K14" s="10"/>
    </row>
    <row r="15" spans="1:11" ht="18" customHeight="1">
      <c r="A15" s="7"/>
      <c r="B15" s="267" t="s">
        <v>111</v>
      </c>
      <c r="C15" s="59">
        <v>6071.92</v>
      </c>
      <c r="D15" s="59">
        <v>1752.75</v>
      </c>
      <c r="E15" s="59">
        <v>26661.71</v>
      </c>
      <c r="F15" s="59">
        <v>1136.6800000000003</v>
      </c>
      <c r="G15" s="61">
        <v>254.69000000000233</v>
      </c>
      <c r="H15" s="266">
        <v>35877.75</v>
      </c>
      <c r="I15" s="141"/>
      <c r="K15" s="10"/>
    </row>
    <row r="16" spans="1:9" ht="18" customHeight="1">
      <c r="A16" s="7"/>
      <c r="B16" s="267" t="s">
        <v>112</v>
      </c>
      <c r="C16" s="59">
        <v>40280.61</v>
      </c>
      <c r="D16" s="59">
        <v>9037.58</v>
      </c>
      <c r="E16" s="59">
        <v>101277.95</v>
      </c>
      <c r="F16" s="59">
        <v>632.9799999999959</v>
      </c>
      <c r="G16" s="61">
        <v>3.179999999993015</v>
      </c>
      <c r="H16" s="266">
        <v>151232.3</v>
      </c>
      <c r="I16" s="141"/>
    </row>
    <row r="17" spans="1:9" ht="18" customHeight="1">
      <c r="A17" s="7"/>
      <c r="B17" s="267" t="s">
        <v>113</v>
      </c>
      <c r="C17" s="59">
        <v>2799.56</v>
      </c>
      <c r="D17" s="59">
        <v>980.57</v>
      </c>
      <c r="E17" s="59">
        <v>14791.65</v>
      </c>
      <c r="F17" s="59">
        <v>357.3000000000011</v>
      </c>
      <c r="G17" s="61">
        <v>63.11999999999898</v>
      </c>
      <c r="H17" s="266">
        <v>18992.2</v>
      </c>
      <c r="I17" s="141"/>
    </row>
    <row r="18" spans="1:9" ht="18" customHeight="1">
      <c r="A18" s="7"/>
      <c r="B18" s="267" t="s">
        <v>114</v>
      </c>
      <c r="C18" s="59">
        <v>9202.22</v>
      </c>
      <c r="D18" s="59">
        <v>2893.16</v>
      </c>
      <c r="E18" s="59">
        <v>31404.18</v>
      </c>
      <c r="F18" s="59">
        <v>10.700000000000728</v>
      </c>
      <c r="G18" s="61">
        <v>4.250000000007276</v>
      </c>
      <c r="H18" s="266">
        <v>43514.51</v>
      </c>
      <c r="I18" s="141"/>
    </row>
    <row r="19" spans="1:9" ht="18" customHeight="1">
      <c r="A19" s="7"/>
      <c r="B19" s="267" t="s">
        <v>115</v>
      </c>
      <c r="C19" s="59">
        <v>60715.54</v>
      </c>
      <c r="D19" s="59">
        <v>10100</v>
      </c>
      <c r="E19" s="59">
        <v>134860.97</v>
      </c>
      <c r="F19" s="59">
        <v>59.95999999999185</v>
      </c>
      <c r="G19" s="61">
        <v>1.959999999991851</v>
      </c>
      <c r="H19" s="266">
        <v>205738.43</v>
      </c>
      <c r="I19" s="141"/>
    </row>
    <row r="20" spans="1:9" ht="18" customHeight="1">
      <c r="A20" s="7"/>
      <c r="B20" s="267" t="s">
        <v>116</v>
      </c>
      <c r="C20" s="59">
        <v>7904.51</v>
      </c>
      <c r="D20" s="59">
        <v>2017.07</v>
      </c>
      <c r="E20" s="59">
        <v>33919.34</v>
      </c>
      <c r="F20" s="59">
        <v>53.070000000006985</v>
      </c>
      <c r="G20" s="61">
        <v>0</v>
      </c>
      <c r="H20" s="266">
        <v>43893.99</v>
      </c>
      <c r="I20" s="141"/>
    </row>
    <row r="21" spans="1:9" ht="18" customHeight="1">
      <c r="A21" s="7"/>
      <c r="B21" s="267" t="s">
        <v>117</v>
      </c>
      <c r="C21" s="59">
        <v>0</v>
      </c>
      <c r="D21" s="59">
        <v>0</v>
      </c>
      <c r="E21" s="59">
        <v>22540.78</v>
      </c>
      <c r="F21" s="59">
        <v>925.9400000000023</v>
      </c>
      <c r="G21" s="61">
        <v>0</v>
      </c>
      <c r="H21" s="266">
        <v>23466.72</v>
      </c>
      <c r="I21" s="141"/>
    </row>
    <row r="22" spans="1:9" ht="18" customHeight="1">
      <c r="A22" s="7"/>
      <c r="B22" s="267" t="s">
        <v>118</v>
      </c>
      <c r="C22" s="59">
        <v>0</v>
      </c>
      <c r="D22" s="59">
        <v>0</v>
      </c>
      <c r="E22" s="59">
        <v>53193.48</v>
      </c>
      <c r="F22" s="59">
        <v>1567.9599999999991</v>
      </c>
      <c r="G22" s="61">
        <v>0</v>
      </c>
      <c r="H22" s="266">
        <v>54761.44</v>
      </c>
      <c r="I22" s="141"/>
    </row>
    <row r="23" spans="1:9" ht="18" customHeight="1">
      <c r="A23" s="7"/>
      <c r="B23" s="267" t="s">
        <v>119</v>
      </c>
      <c r="C23" s="59">
        <v>1813.95</v>
      </c>
      <c r="D23" s="59">
        <v>416.56</v>
      </c>
      <c r="E23" s="59">
        <v>6586.08</v>
      </c>
      <c r="F23" s="59">
        <v>28.88000000000011</v>
      </c>
      <c r="G23" s="61">
        <v>7.3399999999983265</v>
      </c>
      <c r="H23" s="266">
        <v>8852.81</v>
      </c>
      <c r="I23" s="141"/>
    </row>
    <row r="24" spans="1:9" ht="18" customHeight="1" thickBot="1">
      <c r="A24" s="7"/>
      <c r="B24" s="287" t="s">
        <v>120</v>
      </c>
      <c r="C24" s="62">
        <v>20916.58</v>
      </c>
      <c r="D24" s="64">
        <v>4559.04</v>
      </c>
      <c r="E24" s="64">
        <v>36277.3</v>
      </c>
      <c r="F24" s="64">
        <v>27.459999999999127</v>
      </c>
      <c r="G24" s="63">
        <v>10.19999999999709</v>
      </c>
      <c r="H24" s="272">
        <v>61790.58</v>
      </c>
      <c r="I24" s="141"/>
    </row>
    <row r="25" spans="1:9" ht="27" customHeight="1" thickBot="1" thickTop="1">
      <c r="A25" s="7"/>
      <c r="B25" s="273" t="s">
        <v>1</v>
      </c>
      <c r="C25" s="297">
        <v>220757.95</v>
      </c>
      <c r="D25" s="297">
        <v>49201.56999999999</v>
      </c>
      <c r="E25" s="297">
        <v>675072.4299999999</v>
      </c>
      <c r="F25" s="297">
        <v>108438.05000000002</v>
      </c>
      <c r="G25" s="298">
        <v>1032.2399999999998</v>
      </c>
      <c r="H25" s="276">
        <v>1054502.24</v>
      </c>
      <c r="I25" s="14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58" t="s">
        <v>135</v>
      </c>
      <c r="H28" s="458"/>
      <c r="I28" s="20"/>
    </row>
    <row r="29" spans="2:9" ht="48" customHeight="1" thickBot="1">
      <c r="B29" s="259" t="s">
        <v>8</v>
      </c>
      <c r="C29" s="260" t="s">
        <v>205</v>
      </c>
      <c r="D29" s="303" t="s">
        <v>42</v>
      </c>
      <c r="E29" s="303" t="s">
        <v>41</v>
      </c>
      <c r="F29" s="303" t="s">
        <v>206</v>
      </c>
      <c r="G29" s="261" t="s">
        <v>43</v>
      </c>
      <c r="H29" s="263" t="s">
        <v>207</v>
      </c>
      <c r="I29" s="131"/>
    </row>
    <row r="30" spans="2:9" ht="18" customHeight="1" thickTop="1">
      <c r="B30" s="264" t="s">
        <v>104</v>
      </c>
      <c r="C30" s="54">
        <v>0.24516259111669136</v>
      </c>
      <c r="D30" s="54">
        <v>0.056937919342097756</v>
      </c>
      <c r="E30" s="54">
        <v>0.6906995987217466</v>
      </c>
      <c r="F30" s="54">
        <v>0.005745902763820569</v>
      </c>
      <c r="G30" s="60">
        <v>0.0014539880556437342</v>
      </c>
      <c r="H30" s="278">
        <v>1</v>
      </c>
      <c r="I30" s="143"/>
    </row>
    <row r="31" spans="2:9" ht="18" customHeight="1">
      <c r="B31" s="267" t="s">
        <v>105</v>
      </c>
      <c r="C31" s="54">
        <v>0.29703522636857177</v>
      </c>
      <c r="D31" s="54">
        <v>0.07395091707035659</v>
      </c>
      <c r="E31" s="54">
        <v>0.6216067622444363</v>
      </c>
      <c r="F31" s="54">
        <v>0.007177366950104659</v>
      </c>
      <c r="G31" s="55">
        <v>0.00022972736653062575</v>
      </c>
      <c r="H31" s="278">
        <v>1</v>
      </c>
      <c r="I31" s="143"/>
    </row>
    <row r="32" spans="2:9" ht="18" customHeight="1">
      <c r="B32" s="267" t="s">
        <v>106</v>
      </c>
      <c r="C32" s="54">
        <v>0.3096163154308902</v>
      </c>
      <c r="D32" s="54">
        <v>0.0716109007441205</v>
      </c>
      <c r="E32" s="54">
        <v>0.6187727838249892</v>
      </c>
      <c r="F32" s="54">
        <v>0</v>
      </c>
      <c r="G32" s="55">
        <v>0</v>
      </c>
      <c r="H32" s="278">
        <v>1</v>
      </c>
      <c r="I32" s="143"/>
    </row>
    <row r="33" spans="2:9" ht="18" customHeight="1">
      <c r="B33" s="267" t="s">
        <v>107</v>
      </c>
      <c r="C33" s="54">
        <v>0.21304637391076256</v>
      </c>
      <c r="D33" s="54">
        <v>0.036361816160092104</v>
      </c>
      <c r="E33" s="54">
        <v>0.7486318407555925</v>
      </c>
      <c r="F33" s="54">
        <v>0.001959969173552809</v>
      </c>
      <c r="G33" s="55">
        <v>0</v>
      </c>
      <c r="H33" s="278">
        <v>1</v>
      </c>
      <c r="I33" s="143"/>
    </row>
    <row r="34" spans="2:9" ht="18" customHeight="1">
      <c r="B34" s="267" t="s">
        <v>108</v>
      </c>
      <c r="C34" s="54">
        <v>0</v>
      </c>
      <c r="D34" s="54">
        <v>0.0016264731602470878</v>
      </c>
      <c r="E34" s="54">
        <v>0.16400212389884525</v>
      </c>
      <c r="F34" s="54">
        <v>0.8320281261944169</v>
      </c>
      <c r="G34" s="55">
        <v>0.0023432767464907915</v>
      </c>
      <c r="H34" s="278">
        <v>1</v>
      </c>
      <c r="I34" s="143"/>
    </row>
    <row r="35" spans="2:9" ht="18" customHeight="1">
      <c r="B35" s="267" t="s">
        <v>109</v>
      </c>
      <c r="C35" s="54">
        <v>0.19452819113656636</v>
      </c>
      <c r="D35" s="54">
        <v>0.053173904024275326</v>
      </c>
      <c r="E35" s="54">
        <v>0.7522913932173086</v>
      </c>
      <c r="F35" s="54">
        <v>6.51162184962702E-06</v>
      </c>
      <c r="G35" s="55">
        <v>0</v>
      </c>
      <c r="H35" s="278">
        <v>1</v>
      </c>
      <c r="I35" s="143"/>
    </row>
    <row r="36" spans="2:9" ht="18" customHeight="1">
      <c r="B36" s="267" t="s">
        <v>110</v>
      </c>
      <c r="C36" s="54">
        <v>0.24469245846072735</v>
      </c>
      <c r="D36" s="54">
        <v>0.07502972637400357</v>
      </c>
      <c r="E36" s="54">
        <v>0.6593046935415918</v>
      </c>
      <c r="F36" s="54">
        <v>0.017203068765286364</v>
      </c>
      <c r="G36" s="55">
        <v>0.003770052858390932</v>
      </c>
      <c r="H36" s="278">
        <v>1</v>
      </c>
      <c r="I36" s="143"/>
    </row>
    <row r="37" spans="2:9" ht="18" customHeight="1">
      <c r="B37" s="267" t="s">
        <v>111</v>
      </c>
      <c r="C37" s="54">
        <v>0.16923915239946763</v>
      </c>
      <c r="D37" s="54">
        <v>0.04885339799736606</v>
      </c>
      <c r="E37" s="54">
        <v>0.7431265895994035</v>
      </c>
      <c r="F37" s="54">
        <v>0.03168203134254518</v>
      </c>
      <c r="G37" s="55">
        <v>0.0070988286612176715</v>
      </c>
      <c r="H37" s="278">
        <v>1</v>
      </c>
      <c r="I37" s="143"/>
    </row>
    <row r="38" spans="2:9" ht="18" customHeight="1">
      <c r="B38" s="267" t="s">
        <v>112</v>
      </c>
      <c r="C38" s="54">
        <v>0.26634925211082555</v>
      </c>
      <c r="D38" s="54">
        <v>0.059759588394807196</v>
      </c>
      <c r="E38" s="54">
        <v>0.6696846506996191</v>
      </c>
      <c r="F38" s="54">
        <v>0.004185481540649689</v>
      </c>
      <c r="G38" s="55">
        <v>2.102725409844997E-05</v>
      </c>
      <c r="H38" s="278">
        <v>1</v>
      </c>
      <c r="I38" s="143"/>
    </row>
    <row r="39" spans="2:9" ht="18" customHeight="1">
      <c r="B39" s="267" t="s">
        <v>113</v>
      </c>
      <c r="C39" s="54">
        <v>0.14740577710849717</v>
      </c>
      <c r="D39" s="54">
        <v>0.05163014290076979</v>
      </c>
      <c r="E39" s="54">
        <v>0.7788276239719464</v>
      </c>
      <c r="F39" s="54">
        <v>0.018812986383883967</v>
      </c>
      <c r="G39" s="55">
        <v>0.003323469634902696</v>
      </c>
      <c r="H39" s="278">
        <v>1</v>
      </c>
      <c r="I39" s="143"/>
    </row>
    <row r="40" spans="2:9" ht="18" customHeight="1">
      <c r="B40" s="267" t="s">
        <v>114</v>
      </c>
      <c r="C40" s="54">
        <v>0.21147474715905107</v>
      </c>
      <c r="D40" s="54">
        <v>0.06648724758706923</v>
      </c>
      <c r="E40" s="54">
        <v>0.7216944416931271</v>
      </c>
      <c r="F40" s="54">
        <v>0.000245894989970029</v>
      </c>
      <c r="G40" s="55">
        <v>9.766857078264873E-05</v>
      </c>
      <c r="H40" s="278">
        <v>1</v>
      </c>
      <c r="I40" s="143"/>
    </row>
    <row r="41" spans="2:9" ht="18" customHeight="1">
      <c r="B41" s="267" t="s">
        <v>115</v>
      </c>
      <c r="C41" s="54">
        <v>0.2951103495832062</v>
      </c>
      <c r="D41" s="54">
        <v>0.049091460452964475</v>
      </c>
      <c r="E41" s="54">
        <v>0.6554972252874682</v>
      </c>
      <c r="F41" s="54">
        <v>0.00029143801670884653</v>
      </c>
      <c r="G41" s="55">
        <v>9.526659652218845E-06</v>
      </c>
      <c r="H41" s="278">
        <v>1</v>
      </c>
      <c r="I41" s="143"/>
    </row>
    <row r="42" spans="2:9" ht="18" customHeight="1">
      <c r="B42" s="267" t="s">
        <v>116</v>
      </c>
      <c r="C42" s="54">
        <v>0.18008182897020755</v>
      </c>
      <c r="D42" s="54">
        <v>0.045953215918625764</v>
      </c>
      <c r="E42" s="54">
        <v>0.7727559057629529</v>
      </c>
      <c r="F42" s="54">
        <v>0.0012090493482138896</v>
      </c>
      <c r="G42" s="55">
        <v>0</v>
      </c>
      <c r="H42" s="278">
        <v>1</v>
      </c>
      <c r="I42" s="143"/>
    </row>
    <row r="43" spans="2:9" ht="18" customHeight="1">
      <c r="B43" s="267" t="s">
        <v>117</v>
      </c>
      <c r="C43" s="54">
        <v>0</v>
      </c>
      <c r="D43" s="54">
        <v>0</v>
      </c>
      <c r="E43" s="54">
        <v>0.9605424192217744</v>
      </c>
      <c r="F43" s="54">
        <v>0.0394575807782256</v>
      </c>
      <c r="G43" s="55">
        <v>0</v>
      </c>
      <c r="H43" s="278">
        <v>1</v>
      </c>
      <c r="I43" s="143"/>
    </row>
    <row r="44" spans="2:9" ht="18" customHeight="1">
      <c r="B44" s="267" t="s">
        <v>118</v>
      </c>
      <c r="C44" s="54">
        <v>0</v>
      </c>
      <c r="D44" s="54">
        <v>0</v>
      </c>
      <c r="E44" s="54">
        <v>0.9713674439532635</v>
      </c>
      <c r="F44" s="54">
        <v>0.028632556046736517</v>
      </c>
      <c r="G44" s="55">
        <v>0</v>
      </c>
      <c r="H44" s="278">
        <v>1</v>
      </c>
      <c r="I44" s="143"/>
    </row>
    <row r="45" spans="2:9" ht="18" customHeight="1">
      <c r="B45" s="267" t="s">
        <v>119</v>
      </c>
      <c r="C45" s="54">
        <v>0.20490104271976922</v>
      </c>
      <c r="D45" s="54">
        <v>0.04705398624843411</v>
      </c>
      <c r="E45" s="54">
        <v>0.743953614727979</v>
      </c>
      <c r="F45" s="54">
        <v>0.003262241028554788</v>
      </c>
      <c r="G45" s="55">
        <v>0.0008291152752626937</v>
      </c>
      <c r="H45" s="278">
        <v>1</v>
      </c>
      <c r="I45" s="143"/>
    </row>
    <row r="46" spans="2:9" ht="18" customHeight="1" thickBot="1">
      <c r="B46" s="287" t="s">
        <v>120</v>
      </c>
      <c r="C46" s="58">
        <v>0.3385075848130897</v>
      </c>
      <c r="D46" s="56">
        <v>0.07378212018725185</v>
      </c>
      <c r="E46" s="56">
        <v>0.5871008169853722</v>
      </c>
      <c r="F46" s="56">
        <v>0.0004444043088768405</v>
      </c>
      <c r="G46" s="57">
        <v>0.00016507370540941823</v>
      </c>
      <c r="H46" s="281">
        <v>1</v>
      </c>
      <c r="I46" s="143"/>
    </row>
    <row r="47" spans="2:9" ht="27" customHeight="1" thickBot="1" thickTop="1">
      <c r="B47" s="273" t="s">
        <v>1</v>
      </c>
      <c r="C47" s="282">
        <v>0.20934801428207495</v>
      </c>
      <c r="D47" s="282">
        <v>0.04665857324304972</v>
      </c>
      <c r="E47" s="282">
        <v>0.6401811246982272</v>
      </c>
      <c r="F47" s="282">
        <v>0.10283339938661488</v>
      </c>
      <c r="G47" s="283">
        <v>0.000978888390033197</v>
      </c>
      <c r="H47" s="284">
        <v>1</v>
      </c>
      <c r="I47" s="144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7.421875" style="10" customWidth="1"/>
    <col min="10" max="16384" width="9.140625" style="6" customWidth="1"/>
  </cols>
  <sheetData>
    <row r="1" spans="1:11" ht="19.5" thickBot="1" thickTop="1">
      <c r="A1" s="7"/>
      <c r="B1" s="2" t="s">
        <v>37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317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D6" s="22"/>
      <c r="E6" s="24"/>
      <c r="F6" s="24"/>
      <c r="G6" s="425" t="s">
        <v>121</v>
      </c>
      <c r="H6" s="425"/>
      <c r="I6" s="20"/>
    </row>
    <row r="7" spans="1:9" ht="50.25" customHeight="1" thickBot="1">
      <c r="A7" s="7"/>
      <c r="B7" s="259" t="s">
        <v>0</v>
      </c>
      <c r="C7" s="260" t="s">
        <v>205</v>
      </c>
      <c r="D7" s="303" t="s">
        <v>42</v>
      </c>
      <c r="E7" s="303" t="s">
        <v>41</v>
      </c>
      <c r="F7" s="303" t="s">
        <v>206</v>
      </c>
      <c r="G7" s="261" t="s">
        <v>43</v>
      </c>
      <c r="H7" s="263" t="s">
        <v>207</v>
      </c>
      <c r="I7" s="131"/>
    </row>
    <row r="8" spans="1:9" ht="16.5" customHeight="1" thickTop="1">
      <c r="A8" s="7"/>
      <c r="B8" s="264" t="s">
        <v>97</v>
      </c>
      <c r="C8" s="59">
        <v>60779.99</v>
      </c>
      <c r="D8" s="59">
        <v>10744.42</v>
      </c>
      <c r="E8" s="59">
        <v>113097.83</v>
      </c>
      <c r="F8" s="59">
        <v>0.3000000000029104</v>
      </c>
      <c r="G8" s="65">
        <v>-0.10999999998603016</v>
      </c>
      <c r="H8" s="266">
        <v>184622.43</v>
      </c>
      <c r="I8" s="141"/>
    </row>
    <row r="9" spans="1:9" ht="16.5" customHeight="1">
      <c r="A9" s="7"/>
      <c r="B9" s="267" t="s">
        <v>98</v>
      </c>
      <c r="C9" s="59">
        <v>29924.93</v>
      </c>
      <c r="D9" s="59">
        <v>6480.74</v>
      </c>
      <c r="E9" s="59">
        <v>33317.39</v>
      </c>
      <c r="F9" s="59">
        <v>0</v>
      </c>
      <c r="G9" s="61">
        <v>0.3000000000029104</v>
      </c>
      <c r="H9" s="266">
        <v>69723.36</v>
      </c>
      <c r="I9" s="141"/>
    </row>
    <row r="10" spans="1:9" ht="16.5" customHeight="1">
      <c r="A10" s="7"/>
      <c r="B10" s="267" t="s">
        <v>99</v>
      </c>
      <c r="C10" s="59">
        <v>99928.52</v>
      </c>
      <c r="D10" s="59">
        <v>23532.26</v>
      </c>
      <c r="E10" s="59">
        <v>163081.06</v>
      </c>
      <c r="F10" s="59">
        <v>38989.23999999999</v>
      </c>
      <c r="G10" s="61">
        <v>-4.4799999999813735</v>
      </c>
      <c r="H10" s="266">
        <v>325526.6</v>
      </c>
      <c r="I10" s="141"/>
    </row>
    <row r="11" spans="1:9" ht="16.5" customHeight="1">
      <c r="A11" s="7"/>
      <c r="B11" s="267" t="s">
        <v>100</v>
      </c>
      <c r="C11" s="59">
        <v>29315.07</v>
      </c>
      <c r="D11" s="59">
        <v>8172.84</v>
      </c>
      <c r="E11" s="59">
        <v>65077.97</v>
      </c>
      <c r="F11" s="59">
        <v>19719.979999999996</v>
      </c>
      <c r="G11" s="61">
        <v>0</v>
      </c>
      <c r="H11" s="266">
        <v>122285.86</v>
      </c>
      <c r="I11" s="141"/>
    </row>
    <row r="12" spans="1:9" ht="16.5" customHeight="1">
      <c r="A12" s="7"/>
      <c r="B12" s="267" t="s">
        <v>101</v>
      </c>
      <c r="C12" s="59">
        <v>809.43</v>
      </c>
      <c r="D12" s="59">
        <v>271.31</v>
      </c>
      <c r="E12" s="59">
        <v>92833.07</v>
      </c>
      <c r="F12" s="59">
        <v>23811.539999999994</v>
      </c>
      <c r="G12" s="61">
        <v>3.709999999991851</v>
      </c>
      <c r="H12" s="266">
        <v>117729.06</v>
      </c>
      <c r="I12" s="141"/>
    </row>
    <row r="13" spans="1:9" ht="16.5" customHeight="1">
      <c r="A13" s="7"/>
      <c r="B13" s="267" t="s">
        <v>102</v>
      </c>
      <c r="C13" s="59">
        <v>0</v>
      </c>
      <c r="D13" s="59">
        <v>0</v>
      </c>
      <c r="E13" s="59">
        <v>108816.2</v>
      </c>
      <c r="F13" s="59">
        <v>16444.67</v>
      </c>
      <c r="G13" s="61">
        <v>322.16999999999825</v>
      </c>
      <c r="H13" s="266">
        <v>125583.04</v>
      </c>
      <c r="I13" s="141"/>
    </row>
    <row r="14" spans="1:9" ht="16.5" customHeight="1" thickBot="1">
      <c r="A14" s="7"/>
      <c r="B14" s="287" t="s">
        <v>103</v>
      </c>
      <c r="C14" s="62">
        <v>0</v>
      </c>
      <c r="D14" s="64">
        <v>0</v>
      </c>
      <c r="E14" s="64">
        <v>98848.92</v>
      </c>
      <c r="F14" s="64">
        <v>9472.320000000007</v>
      </c>
      <c r="G14" s="63">
        <v>710.6499999999942</v>
      </c>
      <c r="H14" s="272">
        <v>109031.89</v>
      </c>
      <c r="I14" s="141"/>
    </row>
    <row r="15" spans="1:9" ht="25.5" customHeight="1" thickBot="1" thickTop="1">
      <c r="A15" s="7"/>
      <c r="B15" s="273" t="s">
        <v>1</v>
      </c>
      <c r="C15" s="297">
        <v>220757.94</v>
      </c>
      <c r="D15" s="297">
        <v>49201.56999999999</v>
      </c>
      <c r="E15" s="297">
        <v>675072.4400000001</v>
      </c>
      <c r="F15" s="297">
        <v>108438.04999999999</v>
      </c>
      <c r="G15" s="298">
        <v>1032.2400000000198</v>
      </c>
      <c r="H15" s="276">
        <v>1054502.2399999998</v>
      </c>
      <c r="I15" s="14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58" t="s">
        <v>135</v>
      </c>
      <c r="H18" s="458"/>
      <c r="I18" s="20"/>
    </row>
    <row r="19" spans="1:9" ht="50.25" customHeight="1" thickBot="1">
      <c r="A19" s="7"/>
      <c r="B19" s="259" t="s">
        <v>0</v>
      </c>
      <c r="C19" s="260" t="s">
        <v>205</v>
      </c>
      <c r="D19" s="303" t="s">
        <v>42</v>
      </c>
      <c r="E19" s="303" t="s">
        <v>41</v>
      </c>
      <c r="F19" s="303" t="s">
        <v>206</v>
      </c>
      <c r="G19" s="261" t="s">
        <v>43</v>
      </c>
      <c r="H19" s="263" t="s">
        <v>207</v>
      </c>
      <c r="I19" s="131"/>
    </row>
    <row r="20" spans="1:9" ht="16.5" customHeight="1" thickTop="1">
      <c r="A20" s="7"/>
      <c r="B20" s="264" t="s">
        <v>97</v>
      </c>
      <c r="C20" s="54">
        <v>0.32921238226579513</v>
      </c>
      <c r="D20" s="54">
        <v>0.05819672073431165</v>
      </c>
      <c r="E20" s="54">
        <v>0.6125898678725007</v>
      </c>
      <c r="F20" s="54">
        <v>1.6249379883197855E-06</v>
      </c>
      <c r="G20" s="60">
        <v>-5.958105956358075E-07</v>
      </c>
      <c r="H20" s="278">
        <v>1</v>
      </c>
      <c r="I20" s="143"/>
    </row>
    <row r="21" spans="1:9" ht="16.5" customHeight="1">
      <c r="A21" s="7"/>
      <c r="B21" s="267" t="s">
        <v>98</v>
      </c>
      <c r="C21" s="54">
        <v>0.4291951793487864</v>
      </c>
      <c r="D21" s="54">
        <v>0.09294933577498272</v>
      </c>
      <c r="E21" s="54">
        <v>0.47785118215760114</v>
      </c>
      <c r="F21" s="54">
        <v>0</v>
      </c>
      <c r="G21" s="55">
        <v>4.302718629780756E-06</v>
      </c>
      <c r="H21" s="278">
        <v>1</v>
      </c>
      <c r="I21" s="143"/>
    </row>
    <row r="22" spans="1:9" ht="16.5" customHeight="1">
      <c r="A22" s="7"/>
      <c r="B22" s="267" t="s">
        <v>99</v>
      </c>
      <c r="C22" s="54">
        <v>0.3069749753169173</v>
      </c>
      <c r="D22" s="54">
        <v>0.07228982209134369</v>
      </c>
      <c r="E22" s="54">
        <v>0.5009761414274594</v>
      </c>
      <c r="F22" s="54">
        <v>0.11977282348047746</v>
      </c>
      <c r="G22" s="55">
        <v>-1.3762316197758873E-05</v>
      </c>
      <c r="H22" s="278">
        <v>1</v>
      </c>
      <c r="I22" s="143"/>
    </row>
    <row r="23" spans="1:9" ht="16.5" customHeight="1">
      <c r="A23" s="7"/>
      <c r="B23" s="267" t="s">
        <v>100</v>
      </c>
      <c r="C23" s="54">
        <v>0.23972575406510613</v>
      </c>
      <c r="D23" s="54">
        <v>0.06683389232410027</v>
      </c>
      <c r="E23" s="54">
        <v>0.532179027076393</v>
      </c>
      <c r="F23" s="54">
        <v>0.1612613265344006</v>
      </c>
      <c r="G23" s="55">
        <v>0</v>
      </c>
      <c r="H23" s="278">
        <v>1</v>
      </c>
      <c r="I23" s="143"/>
    </row>
    <row r="24" spans="1:9" ht="16.5" customHeight="1">
      <c r="A24" s="7"/>
      <c r="B24" s="267" t="s">
        <v>101</v>
      </c>
      <c r="C24" s="54">
        <v>0.006875362803372421</v>
      </c>
      <c r="D24" s="54">
        <v>0.0023045287204365686</v>
      </c>
      <c r="E24" s="54">
        <v>0.7885314806726564</v>
      </c>
      <c r="F24" s="54">
        <v>0.2022571147684352</v>
      </c>
      <c r="G24" s="55">
        <v>3.1513035099336145E-05</v>
      </c>
      <c r="H24" s="278">
        <v>1</v>
      </c>
      <c r="I24" s="143"/>
    </row>
    <row r="25" spans="1:9" ht="16.5" customHeight="1">
      <c r="A25" s="7"/>
      <c r="B25" s="267" t="s">
        <v>102</v>
      </c>
      <c r="C25" s="54">
        <v>0</v>
      </c>
      <c r="D25" s="54">
        <v>0</v>
      </c>
      <c r="E25" s="54">
        <v>0.8664880225864894</v>
      </c>
      <c r="F25" s="54">
        <v>0.13094658323289513</v>
      </c>
      <c r="G25" s="55">
        <v>0.002565394180615458</v>
      </c>
      <c r="H25" s="278">
        <v>1</v>
      </c>
      <c r="I25" s="143"/>
    </row>
    <row r="26" spans="1:9" ht="16.5" customHeight="1" thickBot="1">
      <c r="A26" s="7"/>
      <c r="B26" s="287" t="s">
        <v>103</v>
      </c>
      <c r="C26" s="58">
        <v>0</v>
      </c>
      <c r="D26" s="56">
        <v>0</v>
      </c>
      <c r="E26" s="56">
        <v>0.9066055811744619</v>
      </c>
      <c r="F26" s="56">
        <v>0.08687660096509385</v>
      </c>
      <c r="G26" s="57">
        <v>0.006517817860444262</v>
      </c>
      <c r="H26" s="281">
        <v>1</v>
      </c>
      <c r="I26" s="143"/>
    </row>
    <row r="27" spans="1:9" ht="25.5" customHeight="1" thickBot="1" thickTop="1">
      <c r="A27" s="7"/>
      <c r="B27" s="273" t="s">
        <v>1</v>
      </c>
      <c r="C27" s="282">
        <v>0.20934800479892773</v>
      </c>
      <c r="D27" s="282">
        <v>0.04665857324304973</v>
      </c>
      <c r="E27" s="282">
        <v>0.6401811341813747</v>
      </c>
      <c r="F27" s="282">
        <v>0.10283339938661487</v>
      </c>
      <c r="G27" s="283">
        <v>0.000978888390033216</v>
      </c>
      <c r="H27" s="284">
        <v>1</v>
      </c>
      <c r="I27" s="144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BD637"/>
  </sheetPr>
  <dimension ref="A1:K4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9.5" thickBot="1" thickTop="1">
      <c r="A1" s="7"/>
      <c r="B1" s="2" t="s">
        <v>37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318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D6" s="22"/>
      <c r="E6" s="24"/>
      <c r="F6" s="24"/>
      <c r="G6" s="425" t="s">
        <v>121</v>
      </c>
      <c r="H6" s="425"/>
      <c r="I6" s="20"/>
    </row>
    <row r="7" spans="1:9" ht="60" customHeight="1" thickBot="1">
      <c r="A7" s="7"/>
      <c r="B7" s="259" t="s">
        <v>2</v>
      </c>
      <c r="C7" s="260" t="s">
        <v>205</v>
      </c>
      <c r="D7" s="303" t="s">
        <v>42</v>
      </c>
      <c r="E7" s="303" t="s">
        <v>41</v>
      </c>
      <c r="F7" s="303" t="s">
        <v>206</v>
      </c>
      <c r="G7" s="261" t="s">
        <v>43</v>
      </c>
      <c r="H7" s="263" t="s">
        <v>207</v>
      </c>
      <c r="I7" s="131"/>
    </row>
    <row r="8" spans="1:9" ht="18" customHeight="1" thickTop="1">
      <c r="A8" s="7"/>
      <c r="B8" s="264" t="s">
        <v>122</v>
      </c>
      <c r="C8" s="59">
        <v>220757.94</v>
      </c>
      <c r="D8" s="59">
        <v>49201.56999999999</v>
      </c>
      <c r="E8" s="59">
        <v>675072.4400000001</v>
      </c>
      <c r="F8" s="59">
        <v>108438.04999999999</v>
      </c>
      <c r="G8" s="65">
        <v>1032.2400000000198</v>
      </c>
      <c r="H8" s="266">
        <v>1054502.2399999998</v>
      </c>
      <c r="I8" s="141"/>
    </row>
    <row r="9" spans="1:9" ht="18" customHeight="1">
      <c r="A9" s="7"/>
      <c r="B9" s="267" t="s">
        <v>123</v>
      </c>
      <c r="C9" s="59">
        <v>194793.04</v>
      </c>
      <c r="D9" s="59">
        <v>47482.52</v>
      </c>
      <c r="E9" s="59">
        <v>0</v>
      </c>
      <c r="F9" s="59">
        <v>2868.03</v>
      </c>
      <c r="G9" s="61">
        <v>20.360000000015134</v>
      </c>
      <c r="H9" s="266">
        <v>245163.95</v>
      </c>
      <c r="I9" s="141"/>
    </row>
    <row r="10" spans="1:9" ht="18" customHeight="1">
      <c r="A10" s="7"/>
      <c r="B10" s="267" t="s">
        <v>124</v>
      </c>
      <c r="C10" s="59">
        <v>4251362.3</v>
      </c>
      <c r="D10" s="59">
        <v>1364735.27</v>
      </c>
      <c r="E10" s="59">
        <v>0</v>
      </c>
      <c r="F10" s="59">
        <v>196987.69</v>
      </c>
      <c r="G10" s="61">
        <v>0</v>
      </c>
      <c r="H10" s="266">
        <v>5813085.26</v>
      </c>
      <c r="I10" s="141"/>
    </row>
    <row r="11" spans="1:9" ht="18" customHeight="1">
      <c r="A11" s="7"/>
      <c r="B11" s="267" t="s">
        <v>132</v>
      </c>
      <c r="C11" s="59">
        <v>9842.49</v>
      </c>
      <c r="D11" s="59">
        <v>1749.81</v>
      </c>
      <c r="E11" s="59">
        <v>0</v>
      </c>
      <c r="F11" s="59">
        <v>318.78</v>
      </c>
      <c r="G11" s="61">
        <v>0</v>
      </c>
      <c r="H11" s="266">
        <v>11911.08</v>
      </c>
      <c r="I11" s="141"/>
    </row>
    <row r="12" spans="1:9" ht="18" customHeight="1" thickBot="1">
      <c r="A12" s="7"/>
      <c r="B12" s="287" t="s">
        <v>133</v>
      </c>
      <c r="C12" s="62">
        <v>0</v>
      </c>
      <c r="D12" s="64">
        <v>9557.89</v>
      </c>
      <c r="E12" s="64">
        <v>0</v>
      </c>
      <c r="F12" s="64">
        <v>539409.01</v>
      </c>
      <c r="G12" s="63">
        <v>1409.1300000000047</v>
      </c>
      <c r="H12" s="272">
        <v>550376.03</v>
      </c>
      <c r="I12" s="141"/>
    </row>
    <row r="13" spans="1:9" ht="27" customHeight="1" thickBot="1" thickTop="1">
      <c r="A13" s="7"/>
      <c r="B13" s="273" t="s">
        <v>125</v>
      </c>
      <c r="C13" s="297">
        <v>4676755.77</v>
      </c>
      <c r="D13" s="297">
        <v>1472727.06</v>
      </c>
      <c r="E13" s="297">
        <v>675072.4400000001</v>
      </c>
      <c r="F13" s="297">
        <v>848021.56</v>
      </c>
      <c r="G13" s="298">
        <v>2461.7300000000396</v>
      </c>
      <c r="H13" s="276">
        <v>7675038.56</v>
      </c>
      <c r="I13" s="14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58" t="s">
        <v>135</v>
      </c>
      <c r="H16" s="458"/>
      <c r="I16" s="20"/>
    </row>
    <row r="17" spans="1:9" ht="60" customHeight="1" thickBot="1">
      <c r="A17" s="7"/>
      <c r="B17" s="259" t="s">
        <v>2</v>
      </c>
      <c r="C17" s="260" t="s">
        <v>205</v>
      </c>
      <c r="D17" s="303" t="s">
        <v>42</v>
      </c>
      <c r="E17" s="303" t="s">
        <v>41</v>
      </c>
      <c r="F17" s="303" t="s">
        <v>206</v>
      </c>
      <c r="G17" s="261" t="s">
        <v>43</v>
      </c>
      <c r="H17" s="263" t="s">
        <v>207</v>
      </c>
      <c r="I17" s="131"/>
    </row>
    <row r="18" spans="1:9" ht="18" customHeight="1" thickTop="1">
      <c r="A18" s="7"/>
      <c r="B18" s="264" t="s">
        <v>122</v>
      </c>
      <c r="C18" s="54">
        <v>0.20934800479892773</v>
      </c>
      <c r="D18" s="54">
        <v>0.04665857324304973</v>
      </c>
      <c r="E18" s="54">
        <v>0.6401811341813747</v>
      </c>
      <c r="F18" s="54">
        <v>0.10283339938661487</v>
      </c>
      <c r="G18" s="60">
        <v>0.000978888390033216</v>
      </c>
      <c r="H18" s="278">
        <v>1</v>
      </c>
      <c r="I18" s="143"/>
    </row>
    <row r="19" spans="1:9" ht="18" customHeight="1">
      <c r="A19" s="7"/>
      <c r="B19" s="267" t="s">
        <v>123</v>
      </c>
      <c r="C19" s="54">
        <v>0.7945419381601577</v>
      </c>
      <c r="D19" s="54">
        <v>0.19367659886373995</v>
      </c>
      <c r="E19" s="54">
        <v>0</v>
      </c>
      <c r="F19" s="54">
        <v>0.011698416508626167</v>
      </c>
      <c r="G19" s="55">
        <v>8.304646747621391E-05</v>
      </c>
      <c r="H19" s="278">
        <v>1</v>
      </c>
      <c r="I19" s="143"/>
    </row>
    <row r="20" spans="1:9" ht="18" customHeight="1">
      <c r="A20" s="7"/>
      <c r="B20" s="267" t="s">
        <v>124</v>
      </c>
      <c r="C20" s="54">
        <v>0.7313435309909767</v>
      </c>
      <c r="D20" s="54">
        <v>0.23476952581287275</v>
      </c>
      <c r="E20" s="54">
        <v>0</v>
      </c>
      <c r="F20" s="54">
        <v>0.03388694319615054</v>
      </c>
      <c r="G20" s="55">
        <v>0</v>
      </c>
      <c r="H20" s="278">
        <v>1</v>
      </c>
      <c r="I20" s="143"/>
    </row>
    <row r="21" spans="1:9" ht="18" customHeight="1">
      <c r="A21" s="7"/>
      <c r="B21" s="267" t="s">
        <v>132</v>
      </c>
      <c r="C21" s="54">
        <v>0.826330609818757</v>
      </c>
      <c r="D21" s="54">
        <v>0.14690607400840225</v>
      </c>
      <c r="E21" s="54">
        <v>0</v>
      </c>
      <c r="F21" s="54">
        <v>0.026763316172840747</v>
      </c>
      <c r="G21" s="55">
        <v>0</v>
      </c>
      <c r="H21" s="278">
        <v>1</v>
      </c>
      <c r="I21" s="143"/>
    </row>
    <row r="22" spans="1:9" ht="18" customHeight="1" thickBot="1">
      <c r="A22" s="7"/>
      <c r="B22" s="287" t="s">
        <v>133</v>
      </c>
      <c r="C22" s="58">
        <v>0</v>
      </c>
      <c r="D22" s="56">
        <v>0.017366108767491197</v>
      </c>
      <c r="E22" s="56">
        <v>0</v>
      </c>
      <c r="F22" s="56">
        <v>0.9800735871436843</v>
      </c>
      <c r="G22" s="57">
        <v>0.002560304088824516</v>
      </c>
      <c r="H22" s="281">
        <v>1</v>
      </c>
      <c r="I22" s="143"/>
    </row>
    <row r="23" spans="1:9" ht="27" customHeight="1" thickBot="1" thickTop="1">
      <c r="A23" s="7"/>
      <c r="B23" s="273" t="s">
        <v>125</v>
      </c>
      <c r="C23" s="282">
        <v>0.6093462245745381</v>
      </c>
      <c r="D23" s="282">
        <v>0.19188529783751343</v>
      </c>
      <c r="E23" s="282">
        <v>0.08795687926810886</v>
      </c>
      <c r="F23" s="282">
        <v>0.11049085335149118</v>
      </c>
      <c r="G23" s="283">
        <v>0.00032074496834841174</v>
      </c>
      <c r="H23" s="284">
        <v>1</v>
      </c>
      <c r="I23" s="14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319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9" ht="11.25" customHeight="1" thickBot="1">
      <c r="A28" s="7"/>
      <c r="D28" s="22"/>
      <c r="E28" s="24"/>
      <c r="F28" s="24"/>
      <c r="G28" s="425" t="s">
        <v>121</v>
      </c>
      <c r="H28" s="425"/>
      <c r="I28" s="20"/>
    </row>
    <row r="29" spans="1:9" ht="60" customHeight="1" thickBot="1">
      <c r="A29" s="7"/>
      <c r="B29" s="259" t="s">
        <v>25</v>
      </c>
      <c r="C29" s="260" t="s">
        <v>205</v>
      </c>
      <c r="D29" s="303" t="s">
        <v>42</v>
      </c>
      <c r="E29" s="303" t="s">
        <v>41</v>
      </c>
      <c r="F29" s="303" t="s">
        <v>206</v>
      </c>
      <c r="G29" s="261" t="s">
        <v>43</v>
      </c>
      <c r="H29" s="263" t="s">
        <v>207</v>
      </c>
      <c r="I29" s="131"/>
    </row>
    <row r="30" spans="1:9" ht="18" customHeight="1" thickTop="1">
      <c r="A30" s="7"/>
      <c r="B30" s="264" t="s">
        <v>22</v>
      </c>
      <c r="C30" s="77">
        <v>220757.95</v>
      </c>
      <c r="D30" s="77">
        <v>49201.56999999999</v>
      </c>
      <c r="E30" s="77">
        <v>599338.1699999999</v>
      </c>
      <c r="F30" s="77">
        <v>105944.15000000002</v>
      </c>
      <c r="G30" s="65">
        <v>1032.2399999999998</v>
      </c>
      <c r="H30" s="285">
        <v>976274.08</v>
      </c>
      <c r="I30" s="141"/>
    </row>
    <row r="31" spans="1:9" ht="18" customHeight="1">
      <c r="A31" s="7"/>
      <c r="B31" s="267" t="s">
        <v>23</v>
      </c>
      <c r="C31" s="77">
        <v>0</v>
      </c>
      <c r="D31" s="77">
        <v>0</v>
      </c>
      <c r="E31" s="77">
        <v>53193.48</v>
      </c>
      <c r="F31" s="77">
        <v>1567.9599999999991</v>
      </c>
      <c r="G31" s="74">
        <v>0</v>
      </c>
      <c r="H31" s="285">
        <v>54761.44</v>
      </c>
      <c r="I31" s="141"/>
    </row>
    <row r="32" spans="1:9" ht="18" customHeight="1" thickBot="1">
      <c r="A32" s="7"/>
      <c r="B32" s="287" t="s">
        <v>24</v>
      </c>
      <c r="C32" s="62">
        <v>0</v>
      </c>
      <c r="D32" s="64">
        <v>0</v>
      </c>
      <c r="E32" s="64">
        <v>22540.78</v>
      </c>
      <c r="F32" s="64">
        <v>925.9400000000023</v>
      </c>
      <c r="G32" s="63">
        <v>0</v>
      </c>
      <c r="H32" s="272">
        <v>23466.72</v>
      </c>
      <c r="I32" s="141"/>
    </row>
    <row r="33" spans="1:9" ht="27" customHeight="1" thickBot="1" thickTop="1">
      <c r="A33" s="7"/>
      <c r="B33" s="273" t="s">
        <v>1</v>
      </c>
      <c r="C33" s="297">
        <v>220757.95</v>
      </c>
      <c r="D33" s="297">
        <v>49201.56999999999</v>
      </c>
      <c r="E33" s="297">
        <v>675072.4299999999</v>
      </c>
      <c r="F33" s="297">
        <v>108438.05000000002</v>
      </c>
      <c r="G33" s="298">
        <v>1032.2399999999998</v>
      </c>
      <c r="H33" s="276">
        <v>1054502.24</v>
      </c>
      <c r="I33" s="14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58" t="s">
        <v>135</v>
      </c>
      <c r="H36" s="458"/>
      <c r="I36" s="20"/>
    </row>
    <row r="37" spans="1:9" ht="60" customHeight="1" thickBot="1">
      <c r="A37" s="7"/>
      <c r="B37" s="259" t="s">
        <v>25</v>
      </c>
      <c r="C37" s="260" t="s">
        <v>205</v>
      </c>
      <c r="D37" s="303" t="s">
        <v>42</v>
      </c>
      <c r="E37" s="303" t="s">
        <v>41</v>
      </c>
      <c r="F37" s="303" t="s">
        <v>206</v>
      </c>
      <c r="G37" s="261" t="s">
        <v>43</v>
      </c>
      <c r="H37" s="263" t="s">
        <v>207</v>
      </c>
      <c r="I37" s="131"/>
    </row>
    <row r="38" spans="1:9" ht="18" customHeight="1" thickTop="1">
      <c r="A38" s="7"/>
      <c r="B38" s="264" t="s">
        <v>22</v>
      </c>
      <c r="C38" s="91">
        <v>0.2261229244148324</v>
      </c>
      <c r="D38" s="91">
        <v>0.050397292121081405</v>
      </c>
      <c r="E38" s="91">
        <v>0.613903597645448</v>
      </c>
      <c r="F38" s="91">
        <v>0.10851885978576839</v>
      </c>
      <c r="G38" s="60">
        <v>0.0010573260328697858</v>
      </c>
      <c r="H38" s="290">
        <v>1</v>
      </c>
      <c r="I38" s="143"/>
    </row>
    <row r="39" spans="1:9" ht="18" customHeight="1">
      <c r="A39" s="7"/>
      <c r="B39" s="267" t="s">
        <v>23</v>
      </c>
      <c r="C39" s="91">
        <v>0</v>
      </c>
      <c r="D39" s="91">
        <v>0</v>
      </c>
      <c r="E39" s="91">
        <v>0.9713674439532635</v>
      </c>
      <c r="F39" s="91">
        <v>0.028632556046736517</v>
      </c>
      <c r="G39" s="92">
        <v>0</v>
      </c>
      <c r="H39" s="290">
        <v>1</v>
      </c>
      <c r="I39" s="143"/>
    </row>
    <row r="40" spans="1:9" ht="18" customHeight="1" thickBot="1">
      <c r="A40" s="7"/>
      <c r="B40" s="287" t="s">
        <v>24</v>
      </c>
      <c r="C40" s="58">
        <v>0</v>
      </c>
      <c r="D40" s="56">
        <v>0</v>
      </c>
      <c r="E40" s="56">
        <v>0.9605424192217744</v>
      </c>
      <c r="F40" s="56">
        <v>0.0394575807782256</v>
      </c>
      <c r="G40" s="57">
        <v>0</v>
      </c>
      <c r="H40" s="281">
        <v>1</v>
      </c>
      <c r="I40" s="143"/>
    </row>
    <row r="41" spans="1:9" ht="27" customHeight="1" thickBot="1" thickTop="1">
      <c r="A41" s="7"/>
      <c r="B41" s="273" t="s">
        <v>1</v>
      </c>
      <c r="C41" s="282">
        <v>0.20934801428207495</v>
      </c>
      <c r="D41" s="282">
        <v>0.04665857324304972</v>
      </c>
      <c r="E41" s="282">
        <v>0.6401811246982272</v>
      </c>
      <c r="F41" s="282">
        <v>0.10283339938661488</v>
      </c>
      <c r="G41" s="283">
        <v>0.000978888390033197</v>
      </c>
      <c r="H41" s="284">
        <v>1</v>
      </c>
      <c r="I41" s="144"/>
    </row>
    <row r="42" ht="15" customHeight="1"/>
    <row r="43" ht="15" customHeight="1"/>
  </sheetData>
  <sheetProtection/>
  <mergeCells count="5">
    <mergeCell ref="G6:H6"/>
    <mergeCell ref="G16:H16"/>
    <mergeCell ref="G28:H28"/>
    <mergeCell ref="G36:H3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46CDA"/>
  </sheetPr>
  <dimension ref="A1:K2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1.57421875" style="10" customWidth="1"/>
    <col min="7" max="9" width="10.4218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6" t="s">
        <v>251</v>
      </c>
      <c r="H1" s="427"/>
      <c r="J1" s="125"/>
      <c r="K1" s="125"/>
    </row>
    <row r="2" spans="1:2" ht="12" customHeight="1" thickTop="1">
      <c r="A2" s="7"/>
      <c r="B2" s="2"/>
    </row>
    <row r="3" spans="1:2" ht="18">
      <c r="A3" s="7"/>
      <c r="B3" s="2" t="s">
        <v>345</v>
      </c>
    </row>
    <row r="4" spans="1:2" ht="6" customHeight="1">
      <c r="A4" s="7"/>
      <c r="B4" s="3"/>
    </row>
    <row r="5" spans="1:2" ht="15" customHeight="1">
      <c r="A5" s="7"/>
      <c r="B5" s="5" t="s">
        <v>92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359" t="s">
        <v>2</v>
      </c>
      <c r="C7" s="360" t="s">
        <v>249</v>
      </c>
      <c r="D7" s="362" t="s">
        <v>250</v>
      </c>
      <c r="E7" s="363" t="s">
        <v>91</v>
      </c>
      <c r="F7" s="131"/>
    </row>
    <row r="8" spans="1:6" ht="18" customHeight="1" thickTop="1">
      <c r="A8" s="7"/>
      <c r="B8" s="377" t="s">
        <v>122</v>
      </c>
      <c r="C8" s="81">
        <v>9158830.76</v>
      </c>
      <c r="D8" s="106">
        <v>4691376.12</v>
      </c>
      <c r="E8" s="410">
        <v>1.952269552840713</v>
      </c>
      <c r="F8" s="132"/>
    </row>
    <row r="9" spans="1:6" ht="18" customHeight="1">
      <c r="A9" s="7"/>
      <c r="B9" s="378" t="s">
        <v>123</v>
      </c>
      <c r="C9" s="81">
        <v>251532.57</v>
      </c>
      <c r="D9" s="97">
        <v>739291.29</v>
      </c>
      <c r="E9" s="410">
        <v>0.34023472669345256</v>
      </c>
      <c r="F9" s="132"/>
    </row>
    <row r="10" spans="1:6" ht="18" customHeight="1">
      <c r="A10" s="7"/>
      <c r="B10" s="378" t="s">
        <v>124</v>
      </c>
      <c r="C10" s="81">
        <v>348570</v>
      </c>
      <c r="D10" s="97">
        <v>238778.86</v>
      </c>
      <c r="E10" s="410">
        <v>1.4598025972651014</v>
      </c>
      <c r="F10" s="132"/>
    </row>
    <row r="11" spans="1:6" ht="18" customHeight="1">
      <c r="A11" s="7"/>
      <c r="B11" s="378" t="s">
        <v>132</v>
      </c>
      <c r="C11" s="81">
        <v>54459.48</v>
      </c>
      <c r="D11" s="97">
        <v>66760.4</v>
      </c>
      <c r="E11" s="410">
        <v>0.8157452621614012</v>
      </c>
      <c r="F11" s="132"/>
    </row>
    <row r="12" spans="1:6" ht="18" customHeight="1" thickBot="1">
      <c r="A12" s="7"/>
      <c r="B12" s="390" t="s">
        <v>133</v>
      </c>
      <c r="C12" s="109">
        <v>81379.62</v>
      </c>
      <c r="D12" s="100">
        <v>172304.6</v>
      </c>
      <c r="E12" s="411">
        <v>0.47230091361461035</v>
      </c>
      <c r="F12" s="132"/>
    </row>
    <row r="13" spans="1:6" ht="27" customHeight="1" thickBot="1" thickTop="1">
      <c r="A13" s="7"/>
      <c r="B13" s="380" t="s">
        <v>125</v>
      </c>
      <c r="C13" s="397">
        <v>9894772.43</v>
      </c>
      <c r="D13" s="414">
        <v>5908511.2700000005</v>
      </c>
      <c r="E13" s="412">
        <v>1.6746642221433892</v>
      </c>
      <c r="F13" s="133"/>
    </row>
    <row r="14" spans="1:2" ht="24" customHeight="1">
      <c r="A14" s="7"/>
      <c r="B14" s="2"/>
    </row>
    <row r="15" spans="1:2" ht="18">
      <c r="A15" s="7"/>
      <c r="B15" s="2" t="s">
        <v>346</v>
      </c>
    </row>
    <row r="16" spans="1:2" ht="6" customHeight="1">
      <c r="A16" s="7"/>
      <c r="B16" s="3"/>
    </row>
    <row r="17" spans="1:5" ht="15" customHeight="1">
      <c r="A17" s="7"/>
      <c r="B17" s="5" t="s">
        <v>92</v>
      </c>
      <c r="C17" s="10"/>
      <c r="D17" s="10"/>
      <c r="E17" s="10"/>
    </row>
    <row r="18" spans="1:6" ht="11.25" customHeight="1" thickBot="1">
      <c r="A18" s="7"/>
      <c r="B18" s="3"/>
      <c r="C18" s="3"/>
      <c r="D18" s="425" t="s">
        <v>121</v>
      </c>
      <c r="E18" s="425"/>
      <c r="F18" s="20"/>
    </row>
    <row r="19" spans="1:6" ht="69" customHeight="1" thickBot="1">
      <c r="A19" s="7"/>
      <c r="B19" s="359" t="s">
        <v>0</v>
      </c>
      <c r="C19" s="360" t="s">
        <v>249</v>
      </c>
      <c r="D19" s="362" t="s">
        <v>250</v>
      </c>
      <c r="E19" s="363" t="s">
        <v>91</v>
      </c>
      <c r="F19" s="131"/>
    </row>
    <row r="20" spans="1:6" ht="18" customHeight="1" thickTop="1">
      <c r="A20" s="7"/>
      <c r="B20" s="393" t="s">
        <v>97</v>
      </c>
      <c r="C20" s="81">
        <v>1183128.81</v>
      </c>
      <c r="D20" s="106">
        <v>631561.13</v>
      </c>
      <c r="E20" s="410">
        <v>1.8733401309862119</v>
      </c>
      <c r="F20" s="132"/>
    </row>
    <row r="21" spans="1:6" ht="18" customHeight="1">
      <c r="A21" s="7"/>
      <c r="B21" s="378" t="s">
        <v>98</v>
      </c>
      <c r="C21" s="81">
        <v>374492.28</v>
      </c>
      <c r="D21" s="97">
        <v>232576.33</v>
      </c>
      <c r="E21" s="410">
        <v>1.6101908564813971</v>
      </c>
      <c r="F21" s="132"/>
    </row>
    <row r="22" spans="1:6" ht="18" customHeight="1">
      <c r="A22" s="7"/>
      <c r="B22" s="378" t="s">
        <v>99</v>
      </c>
      <c r="C22" s="81">
        <v>2393806.14</v>
      </c>
      <c r="D22" s="97">
        <v>749153.33</v>
      </c>
      <c r="E22" s="410">
        <v>3.1953487278765755</v>
      </c>
      <c r="F22" s="132"/>
    </row>
    <row r="23" spans="1:6" ht="18" customHeight="1">
      <c r="A23" s="7"/>
      <c r="B23" s="378" t="s">
        <v>100</v>
      </c>
      <c r="C23" s="81">
        <v>1460475.39</v>
      </c>
      <c r="D23" s="97">
        <v>385164.13</v>
      </c>
      <c r="E23" s="410">
        <v>3.79182607165418</v>
      </c>
      <c r="F23" s="132"/>
    </row>
    <row r="24" spans="1:6" ht="18" customHeight="1">
      <c r="A24" s="7"/>
      <c r="B24" s="378" t="s">
        <v>101</v>
      </c>
      <c r="C24" s="81">
        <v>1455714.43</v>
      </c>
      <c r="D24" s="97">
        <v>666072.28</v>
      </c>
      <c r="E24" s="410">
        <v>2.185520211109821</v>
      </c>
      <c r="F24" s="132"/>
    </row>
    <row r="25" spans="1:6" ht="18" customHeight="1">
      <c r="A25" s="7"/>
      <c r="B25" s="378" t="s">
        <v>102</v>
      </c>
      <c r="C25" s="81">
        <v>1470995.55</v>
      </c>
      <c r="D25" s="97">
        <v>843862.39</v>
      </c>
      <c r="E25" s="410">
        <v>1.7431699379326528</v>
      </c>
      <c r="F25" s="132"/>
    </row>
    <row r="26" spans="1:6" ht="18" customHeight="1" thickBot="1">
      <c r="A26" s="7"/>
      <c r="B26" s="390" t="s">
        <v>103</v>
      </c>
      <c r="C26" s="109">
        <v>820218.16</v>
      </c>
      <c r="D26" s="100">
        <v>1182986.53</v>
      </c>
      <c r="E26" s="411">
        <v>0.6933453079977167</v>
      </c>
      <c r="F26" s="132"/>
    </row>
    <row r="27" spans="1:6" ht="27" customHeight="1" thickBot="1" thickTop="1">
      <c r="A27" s="7"/>
      <c r="B27" s="380" t="s">
        <v>1</v>
      </c>
      <c r="C27" s="397">
        <v>9158830.76</v>
      </c>
      <c r="D27" s="414">
        <v>4691376.12</v>
      </c>
      <c r="E27" s="412">
        <v>1.952269552840713</v>
      </c>
      <c r="F27" s="133"/>
    </row>
  </sheetData>
  <sheetProtection/>
  <mergeCells count="3">
    <mergeCell ref="D6:E6"/>
    <mergeCell ref="D18:E18"/>
    <mergeCell ref="G1:H1"/>
  </mergeCells>
  <hyperlinks>
    <hyperlink ref="G1" location="INDICE!A1" display="VOLVER AL ÍNDICE"/>
    <hyperlink ref="G1:H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BD637"/>
  </sheetPr>
  <dimension ref="A1:K4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6.8515625" style="10" customWidth="1"/>
    <col min="10" max="16384" width="9.140625" style="6" customWidth="1"/>
  </cols>
  <sheetData>
    <row r="1" spans="1:11" ht="18" customHeight="1" thickBot="1" thickTop="1">
      <c r="A1" s="7"/>
      <c r="B1" s="2" t="s">
        <v>35</v>
      </c>
      <c r="C1" s="7"/>
      <c r="D1" s="7"/>
      <c r="E1" s="7"/>
      <c r="F1" s="7"/>
      <c r="G1" s="7"/>
      <c r="H1" s="7"/>
      <c r="I1" s="7"/>
      <c r="J1" s="456" t="s">
        <v>251</v>
      </c>
      <c r="K1" s="457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320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5" t="s">
        <v>121</v>
      </c>
      <c r="H6" s="425"/>
      <c r="I6" s="20"/>
    </row>
    <row r="7" spans="1:9" ht="60.75" customHeight="1" thickBot="1">
      <c r="A7" s="7"/>
      <c r="B7" s="259" t="s">
        <v>8</v>
      </c>
      <c r="C7" s="260" t="s">
        <v>143</v>
      </c>
      <c r="D7" s="303" t="s">
        <v>38</v>
      </c>
      <c r="E7" s="303" t="s">
        <v>39</v>
      </c>
      <c r="F7" s="303" t="s">
        <v>40</v>
      </c>
      <c r="G7" s="261" t="s">
        <v>36</v>
      </c>
      <c r="H7" s="263" t="s">
        <v>204</v>
      </c>
      <c r="I7" s="131"/>
    </row>
    <row r="8" spans="1:9" ht="18" customHeight="1" thickTop="1">
      <c r="A8" s="7"/>
      <c r="B8" s="264" t="s">
        <v>104</v>
      </c>
      <c r="C8" s="34">
        <v>2228777.8899999997</v>
      </c>
      <c r="D8" s="34">
        <v>433335.82</v>
      </c>
      <c r="E8" s="34">
        <v>218596.82</v>
      </c>
      <c r="F8" s="34">
        <v>206389.38</v>
      </c>
      <c r="G8" s="39">
        <v>49450.75000000093</v>
      </c>
      <c r="H8" s="266">
        <v>3136550.66</v>
      </c>
      <c r="I8" s="141"/>
    </row>
    <row r="9" spans="1:9" ht="18" customHeight="1">
      <c r="A9" s="7"/>
      <c r="B9" s="267" t="s">
        <v>105</v>
      </c>
      <c r="C9" s="34">
        <v>314908.38999999996</v>
      </c>
      <c r="D9" s="34">
        <v>69464.46</v>
      </c>
      <c r="E9" s="34">
        <v>30936.05</v>
      </c>
      <c r="F9" s="34">
        <v>49814.25</v>
      </c>
      <c r="G9" s="40">
        <v>16442.100000000035</v>
      </c>
      <c r="H9" s="266">
        <v>481565.25</v>
      </c>
      <c r="I9" s="141"/>
    </row>
    <row r="10" spans="1:11" ht="18" customHeight="1">
      <c r="A10" s="7"/>
      <c r="B10" s="267" t="s">
        <v>106</v>
      </c>
      <c r="C10" s="34">
        <v>234624.97</v>
      </c>
      <c r="D10" s="34">
        <v>51751.45</v>
      </c>
      <c r="E10" s="34">
        <v>26860.4</v>
      </c>
      <c r="F10" s="34">
        <v>41462.01</v>
      </c>
      <c r="G10" s="40">
        <v>11765.440000000002</v>
      </c>
      <c r="H10" s="266">
        <v>366464.27</v>
      </c>
      <c r="I10" s="141"/>
      <c r="K10" s="10"/>
    </row>
    <row r="11" spans="1:11" ht="18" customHeight="1">
      <c r="A11" s="7"/>
      <c r="B11" s="267" t="s">
        <v>107</v>
      </c>
      <c r="C11" s="34">
        <v>394120.12</v>
      </c>
      <c r="D11" s="34">
        <v>64138.04</v>
      </c>
      <c r="E11" s="34">
        <v>40601.5</v>
      </c>
      <c r="F11" s="34">
        <v>33518.24</v>
      </c>
      <c r="G11" s="40">
        <v>6996.179999999935</v>
      </c>
      <c r="H11" s="266">
        <v>539374.08</v>
      </c>
      <c r="I11" s="141"/>
      <c r="K11" s="10"/>
    </row>
    <row r="12" spans="1:11" ht="18" customHeight="1">
      <c r="A12" s="7"/>
      <c r="B12" s="267" t="s">
        <v>108</v>
      </c>
      <c r="C12" s="34">
        <v>466623.82</v>
      </c>
      <c r="D12" s="34">
        <v>91986.45</v>
      </c>
      <c r="E12" s="34">
        <v>53836.22</v>
      </c>
      <c r="F12" s="34">
        <v>62636.88</v>
      </c>
      <c r="G12" s="40">
        <v>12616.530000000028</v>
      </c>
      <c r="H12" s="266">
        <v>687699.9</v>
      </c>
      <c r="I12" s="141"/>
      <c r="K12" s="10"/>
    </row>
    <row r="13" spans="1:11" ht="18" customHeight="1">
      <c r="A13" s="7"/>
      <c r="B13" s="267" t="s">
        <v>109</v>
      </c>
      <c r="C13" s="34">
        <v>158528.65</v>
      </c>
      <c r="D13" s="34">
        <v>31861.91</v>
      </c>
      <c r="E13" s="34">
        <v>16232.34</v>
      </c>
      <c r="F13" s="34">
        <v>18823.21</v>
      </c>
      <c r="G13" s="40">
        <v>3810.8000000000175</v>
      </c>
      <c r="H13" s="266">
        <v>229256.91</v>
      </c>
      <c r="I13" s="141"/>
      <c r="K13" s="10"/>
    </row>
    <row r="14" spans="1:11" ht="18" customHeight="1">
      <c r="A14" s="7"/>
      <c r="B14" s="267" t="s">
        <v>110</v>
      </c>
      <c r="C14" s="34">
        <v>589552.77</v>
      </c>
      <c r="D14" s="34">
        <v>126921.05</v>
      </c>
      <c r="E14" s="34">
        <v>51559.18</v>
      </c>
      <c r="F14" s="34">
        <v>68668.77</v>
      </c>
      <c r="G14" s="40">
        <v>22023.07999999984</v>
      </c>
      <c r="H14" s="266">
        <v>858724.85</v>
      </c>
      <c r="I14" s="141"/>
      <c r="K14" s="10"/>
    </row>
    <row r="15" spans="1:11" ht="18" customHeight="1">
      <c r="A15" s="7"/>
      <c r="B15" s="267" t="s">
        <v>111</v>
      </c>
      <c r="C15" s="34">
        <v>493705.54000000004</v>
      </c>
      <c r="D15" s="34">
        <v>108760.95</v>
      </c>
      <c r="E15" s="34">
        <v>35265.74</v>
      </c>
      <c r="F15" s="34">
        <v>48045.06</v>
      </c>
      <c r="G15" s="40">
        <v>12273.109999999986</v>
      </c>
      <c r="H15" s="266">
        <v>698050.4</v>
      </c>
      <c r="I15" s="141"/>
      <c r="K15" s="10"/>
    </row>
    <row r="16" spans="1:9" ht="18" customHeight="1">
      <c r="A16" s="7"/>
      <c r="B16" s="267" t="s">
        <v>112</v>
      </c>
      <c r="C16" s="34">
        <v>2528133.7800000003</v>
      </c>
      <c r="D16" s="34">
        <v>410774.2</v>
      </c>
      <c r="E16" s="34">
        <v>318936.85</v>
      </c>
      <c r="F16" s="34">
        <v>360941.92</v>
      </c>
      <c r="G16" s="40">
        <v>79054.22999999952</v>
      </c>
      <c r="H16" s="266">
        <v>3697840.98</v>
      </c>
      <c r="I16" s="141"/>
    </row>
    <row r="17" spans="1:9" ht="18" customHeight="1">
      <c r="A17" s="7"/>
      <c r="B17" s="267" t="s">
        <v>113</v>
      </c>
      <c r="C17" s="34">
        <v>217608.64</v>
      </c>
      <c r="D17" s="34">
        <v>49614.85</v>
      </c>
      <c r="E17" s="34">
        <v>8958.55</v>
      </c>
      <c r="F17" s="34">
        <v>20098.89</v>
      </c>
      <c r="G17" s="40">
        <v>5343.919999999984</v>
      </c>
      <c r="H17" s="266">
        <v>301624.85</v>
      </c>
      <c r="I17" s="141"/>
    </row>
    <row r="18" spans="1:9" ht="18" customHeight="1">
      <c r="A18" s="7"/>
      <c r="B18" s="267" t="s">
        <v>114</v>
      </c>
      <c r="C18" s="34">
        <v>480734.48</v>
      </c>
      <c r="D18" s="34">
        <v>130669.5</v>
      </c>
      <c r="E18" s="34">
        <v>29707.45</v>
      </c>
      <c r="F18" s="34">
        <v>75247.07</v>
      </c>
      <c r="G18" s="40">
        <v>17899.050000000047</v>
      </c>
      <c r="H18" s="266">
        <v>734257.55</v>
      </c>
      <c r="I18" s="141"/>
    </row>
    <row r="19" spans="1:9" ht="18" customHeight="1">
      <c r="A19" s="7"/>
      <c r="B19" s="267" t="s">
        <v>115</v>
      </c>
      <c r="C19" s="34">
        <v>2068131.0899999999</v>
      </c>
      <c r="D19" s="34">
        <v>346341.03</v>
      </c>
      <c r="E19" s="34">
        <v>434771.5</v>
      </c>
      <c r="F19" s="34">
        <v>241533.41</v>
      </c>
      <c r="G19" s="40">
        <v>137175.0499999998</v>
      </c>
      <c r="H19" s="266">
        <v>3227952.08</v>
      </c>
      <c r="I19" s="141"/>
    </row>
    <row r="20" spans="1:9" ht="18" customHeight="1">
      <c r="A20" s="7"/>
      <c r="B20" s="267" t="s">
        <v>116</v>
      </c>
      <c r="C20" s="34">
        <v>383125.93</v>
      </c>
      <c r="D20" s="34">
        <v>83793.02</v>
      </c>
      <c r="E20" s="34">
        <v>31803.3</v>
      </c>
      <c r="F20" s="34">
        <v>42672.65</v>
      </c>
      <c r="G20" s="40">
        <v>9954.780000000028</v>
      </c>
      <c r="H20" s="266">
        <v>551349.68</v>
      </c>
      <c r="I20" s="141"/>
    </row>
    <row r="21" spans="1:9" ht="18" customHeight="1">
      <c r="A21" s="7"/>
      <c r="B21" s="267" t="s">
        <v>117</v>
      </c>
      <c r="C21" s="34">
        <v>99757.31</v>
      </c>
      <c r="D21" s="34">
        <v>34514.16</v>
      </c>
      <c r="E21" s="34">
        <v>10346.44</v>
      </c>
      <c r="F21" s="34">
        <v>25172.46</v>
      </c>
      <c r="G21" s="40">
        <v>0.010000000009313226</v>
      </c>
      <c r="H21" s="266">
        <v>169790.38</v>
      </c>
      <c r="I21" s="141"/>
    </row>
    <row r="22" spans="1:9" ht="18" customHeight="1">
      <c r="A22" s="7"/>
      <c r="B22" s="267" t="s">
        <v>118</v>
      </c>
      <c r="C22" s="34">
        <v>326549.24</v>
      </c>
      <c r="D22" s="34">
        <v>142532.99</v>
      </c>
      <c r="E22" s="34">
        <v>50794.4</v>
      </c>
      <c r="F22" s="34">
        <v>94707.33</v>
      </c>
      <c r="G22" s="40">
        <v>6.210000000079162</v>
      </c>
      <c r="H22" s="266">
        <v>614590.17</v>
      </c>
      <c r="I22" s="141"/>
    </row>
    <row r="23" spans="1:9" ht="18" customHeight="1">
      <c r="A23" s="7"/>
      <c r="B23" s="267" t="s">
        <v>119</v>
      </c>
      <c r="C23" s="34">
        <v>78554.91</v>
      </c>
      <c r="D23" s="34">
        <v>16186.62</v>
      </c>
      <c r="E23" s="34">
        <v>6027.54</v>
      </c>
      <c r="F23" s="34">
        <v>9786.84</v>
      </c>
      <c r="G23" s="40">
        <v>2970.810000000012</v>
      </c>
      <c r="H23" s="266">
        <v>113526.72</v>
      </c>
      <c r="I23" s="141"/>
    </row>
    <row r="24" spans="1:9" ht="18" customHeight="1" thickBot="1">
      <c r="A24" s="7"/>
      <c r="B24" s="287" t="s">
        <v>120</v>
      </c>
      <c r="C24" s="36">
        <v>1518243.64</v>
      </c>
      <c r="D24" s="37">
        <v>257728.2</v>
      </c>
      <c r="E24" s="37">
        <v>141030.58</v>
      </c>
      <c r="F24" s="37">
        <v>132373.19</v>
      </c>
      <c r="G24" s="41">
        <v>28308.230000000214</v>
      </c>
      <c r="H24" s="272">
        <v>2077683.84</v>
      </c>
      <c r="I24" s="141"/>
    </row>
    <row r="25" spans="1:9" ht="27" customHeight="1" thickBot="1" thickTop="1">
      <c r="A25" s="7"/>
      <c r="B25" s="273" t="s">
        <v>1</v>
      </c>
      <c r="C25" s="274">
        <v>12581681.17</v>
      </c>
      <c r="D25" s="274">
        <v>2450374.7</v>
      </c>
      <c r="E25" s="274">
        <v>1506264.86</v>
      </c>
      <c r="F25" s="274">
        <v>1531891.5599999998</v>
      </c>
      <c r="G25" s="275">
        <v>416090.28000000044</v>
      </c>
      <c r="H25" s="276">
        <v>18486302.570000004</v>
      </c>
      <c r="I25" s="14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58" t="s">
        <v>135</v>
      </c>
      <c r="H28" s="458"/>
      <c r="I28" s="20"/>
    </row>
    <row r="29" spans="2:9" ht="60" customHeight="1" thickBot="1">
      <c r="B29" s="259" t="s">
        <v>8</v>
      </c>
      <c r="C29" s="260" t="s">
        <v>143</v>
      </c>
      <c r="D29" s="303" t="s">
        <v>38</v>
      </c>
      <c r="E29" s="303" t="s">
        <v>39</v>
      </c>
      <c r="F29" s="303" t="s">
        <v>40</v>
      </c>
      <c r="G29" s="261" t="s">
        <v>36</v>
      </c>
      <c r="H29" s="263" t="s">
        <v>204</v>
      </c>
      <c r="I29" s="131"/>
    </row>
    <row r="30" spans="2:9" ht="18" customHeight="1" thickTop="1">
      <c r="B30" s="264" t="s">
        <v>104</v>
      </c>
      <c r="C30" s="54">
        <v>0.7105824619456328</v>
      </c>
      <c r="D30" s="54">
        <v>0.13815680566753544</v>
      </c>
      <c r="E30" s="54">
        <v>0.06969338094478601</v>
      </c>
      <c r="F30" s="54">
        <v>0.06580138578090111</v>
      </c>
      <c r="G30" s="60">
        <v>0.01576596566114476</v>
      </c>
      <c r="H30" s="278">
        <v>1</v>
      </c>
      <c r="I30" s="143"/>
    </row>
    <row r="31" spans="2:9" ht="18" customHeight="1">
      <c r="B31" s="267" t="s">
        <v>105</v>
      </c>
      <c r="C31" s="54">
        <v>0.6539267316319023</v>
      </c>
      <c r="D31" s="54">
        <v>0.14424724375357234</v>
      </c>
      <c r="E31" s="54">
        <v>0.06424061952144595</v>
      </c>
      <c r="F31" s="54">
        <v>0.10344236840178979</v>
      </c>
      <c r="G31" s="55">
        <v>0.03414303669128957</v>
      </c>
      <c r="H31" s="278">
        <v>1</v>
      </c>
      <c r="I31" s="143"/>
    </row>
    <row r="32" spans="2:9" ht="18" customHeight="1">
      <c r="B32" s="267" t="s">
        <v>106</v>
      </c>
      <c r="C32" s="54">
        <v>0.6402396883057657</v>
      </c>
      <c r="D32" s="54">
        <v>0.14121826938271498</v>
      </c>
      <c r="E32" s="54">
        <v>0.07329609514182651</v>
      </c>
      <c r="F32" s="54">
        <v>0.11314066170762023</v>
      </c>
      <c r="G32" s="55">
        <v>0.032105285462072475</v>
      </c>
      <c r="H32" s="278">
        <v>1</v>
      </c>
      <c r="I32" s="143"/>
    </row>
    <row r="33" spans="2:9" ht="18" customHeight="1">
      <c r="B33" s="267" t="s">
        <v>107</v>
      </c>
      <c r="C33" s="54">
        <v>0.7306990354449365</v>
      </c>
      <c r="D33" s="54">
        <v>0.11891198034581121</v>
      </c>
      <c r="E33" s="54">
        <v>0.07527521530141011</v>
      </c>
      <c r="F33" s="54">
        <v>0.06214284527725174</v>
      </c>
      <c r="G33" s="55">
        <v>0.01297092363059036</v>
      </c>
      <c r="H33" s="278">
        <v>1</v>
      </c>
      <c r="I33" s="143"/>
    </row>
    <row r="34" spans="2:9" ht="18" customHeight="1">
      <c r="B34" s="267" t="s">
        <v>108</v>
      </c>
      <c r="C34" s="54">
        <v>0.6785282650179242</v>
      </c>
      <c r="D34" s="54">
        <v>0.1337595803053047</v>
      </c>
      <c r="E34" s="54">
        <v>0.07828446681466728</v>
      </c>
      <c r="F34" s="54">
        <v>0.09108170584291199</v>
      </c>
      <c r="G34" s="55">
        <v>0.018345982019191843</v>
      </c>
      <c r="H34" s="278">
        <v>1</v>
      </c>
      <c r="I34" s="143"/>
    </row>
    <row r="35" spans="2:9" ht="18" customHeight="1">
      <c r="B35" s="267" t="s">
        <v>109</v>
      </c>
      <c r="C35" s="54">
        <v>0.6914890809616163</v>
      </c>
      <c r="D35" s="54">
        <v>0.13897906065295915</v>
      </c>
      <c r="E35" s="54">
        <v>0.07080414719015449</v>
      </c>
      <c r="F35" s="54">
        <v>0.08210531146040483</v>
      </c>
      <c r="G35" s="55">
        <v>0.01662239973486521</v>
      </c>
      <c r="H35" s="278">
        <v>1</v>
      </c>
      <c r="I35" s="143"/>
    </row>
    <row r="36" spans="2:9" ht="18" customHeight="1">
      <c r="B36" s="267" t="s">
        <v>110</v>
      </c>
      <c r="C36" s="54">
        <v>0.6865444385358128</v>
      </c>
      <c r="D36" s="54">
        <v>0.14780176677081142</v>
      </c>
      <c r="E36" s="54">
        <v>0.06004156046025686</v>
      </c>
      <c r="F36" s="54">
        <v>0.07996597513161521</v>
      </c>
      <c r="G36" s="55">
        <v>0.025646259101503633</v>
      </c>
      <c r="H36" s="278">
        <v>1</v>
      </c>
      <c r="I36" s="143"/>
    </row>
    <row r="37" spans="2:9" ht="18" customHeight="1">
      <c r="B37" s="267" t="s">
        <v>111</v>
      </c>
      <c r="C37" s="54">
        <v>0.7072634583405439</v>
      </c>
      <c r="D37" s="54">
        <v>0.15580672971464524</v>
      </c>
      <c r="E37" s="54">
        <v>0.0505203349213753</v>
      </c>
      <c r="F37" s="54">
        <v>0.06882749440441549</v>
      </c>
      <c r="G37" s="55">
        <v>0.01758198261902004</v>
      </c>
      <c r="H37" s="278">
        <v>1</v>
      </c>
      <c r="I37" s="143"/>
    </row>
    <row r="38" spans="2:9" ht="18" customHeight="1">
      <c r="B38" s="267" t="s">
        <v>112</v>
      </c>
      <c r="C38" s="54">
        <v>0.6836783392454049</v>
      </c>
      <c r="D38" s="54">
        <v>0.11108487417974366</v>
      </c>
      <c r="E38" s="54">
        <v>0.08624947685013756</v>
      </c>
      <c r="F38" s="54">
        <v>0.09760882686740087</v>
      </c>
      <c r="G38" s="55">
        <v>0.021378482857313003</v>
      </c>
      <c r="H38" s="278">
        <v>1</v>
      </c>
      <c r="I38" s="143"/>
    </row>
    <row r="39" spans="2:9" ht="18" customHeight="1">
      <c r="B39" s="267" t="s">
        <v>113</v>
      </c>
      <c r="C39" s="54">
        <v>0.7214546148966176</v>
      </c>
      <c r="D39" s="54">
        <v>0.16449191769179497</v>
      </c>
      <c r="E39" s="54">
        <v>0.029700967940804613</v>
      </c>
      <c r="F39" s="54">
        <v>0.06663539161312472</v>
      </c>
      <c r="G39" s="55">
        <v>0.01771710785765823</v>
      </c>
      <c r="H39" s="278">
        <v>1</v>
      </c>
      <c r="I39" s="143"/>
    </row>
    <row r="40" spans="2:9" ht="18" customHeight="1">
      <c r="B40" s="267" t="s">
        <v>114</v>
      </c>
      <c r="C40" s="54">
        <v>0.6547218751785391</v>
      </c>
      <c r="D40" s="54">
        <v>0.17796139787735243</v>
      </c>
      <c r="E40" s="54">
        <v>0.04045916858464717</v>
      </c>
      <c r="F40" s="54">
        <v>0.10248048521938931</v>
      </c>
      <c r="G40" s="55">
        <v>0.02437707314007196</v>
      </c>
      <c r="H40" s="278">
        <v>1</v>
      </c>
      <c r="I40" s="143"/>
    </row>
    <row r="41" spans="2:9" ht="18" customHeight="1">
      <c r="B41" s="267" t="s">
        <v>115</v>
      </c>
      <c r="C41" s="54">
        <v>0.6406944832960468</v>
      </c>
      <c r="D41" s="54">
        <v>0.10729435301902004</v>
      </c>
      <c r="E41" s="54">
        <v>0.13468957692829195</v>
      </c>
      <c r="F41" s="54">
        <v>0.0748255872497339</v>
      </c>
      <c r="G41" s="55">
        <v>0.04249599950690712</v>
      </c>
      <c r="H41" s="278">
        <v>1</v>
      </c>
      <c r="I41" s="143"/>
    </row>
    <row r="42" spans="2:9" ht="18" customHeight="1">
      <c r="B42" s="267" t="s">
        <v>116</v>
      </c>
      <c r="C42" s="54">
        <v>0.6948873716585815</v>
      </c>
      <c r="D42" s="54">
        <v>0.15197799697643788</v>
      </c>
      <c r="E42" s="54">
        <v>0.057682630739896316</v>
      </c>
      <c r="F42" s="54">
        <v>0.07739670765747066</v>
      </c>
      <c r="G42" s="55">
        <v>0.018055292967613632</v>
      </c>
      <c r="H42" s="278">
        <v>1</v>
      </c>
      <c r="I42" s="143"/>
    </row>
    <row r="43" spans="2:9" ht="18" customHeight="1">
      <c r="B43" s="267" t="s">
        <v>117</v>
      </c>
      <c r="C43" s="54">
        <v>0.5875321676057265</v>
      </c>
      <c r="D43" s="54">
        <v>0.20327512076950416</v>
      </c>
      <c r="E43" s="54">
        <v>0.060936550115501247</v>
      </c>
      <c r="F43" s="54">
        <v>0.14825610261311623</v>
      </c>
      <c r="G43" s="55">
        <v>5.889615188630372E-08</v>
      </c>
      <c r="H43" s="278">
        <v>1</v>
      </c>
      <c r="I43" s="143"/>
    </row>
    <row r="44" spans="2:9" ht="18" customHeight="1">
      <c r="B44" s="267" t="s">
        <v>118</v>
      </c>
      <c r="C44" s="54">
        <v>0.531328446076513</v>
      </c>
      <c r="D44" s="54">
        <v>0.23191550557992163</v>
      </c>
      <c r="E44" s="54">
        <v>0.08264759587677753</v>
      </c>
      <c r="F44" s="54">
        <v>0.15409834817240894</v>
      </c>
      <c r="G44" s="55">
        <v>1.0104294378934115E-05</v>
      </c>
      <c r="H44" s="278">
        <v>1</v>
      </c>
      <c r="I44" s="143"/>
    </row>
    <row r="45" spans="2:9" ht="18" customHeight="1">
      <c r="B45" s="267" t="s">
        <v>119</v>
      </c>
      <c r="C45" s="54">
        <v>0.6919508464615203</v>
      </c>
      <c r="D45" s="54">
        <v>0.14257982614137008</v>
      </c>
      <c r="E45" s="54">
        <v>0.05309358008405422</v>
      </c>
      <c r="F45" s="54">
        <v>0.08620737038822227</v>
      </c>
      <c r="G45" s="55">
        <v>0.02616837692483331</v>
      </c>
      <c r="H45" s="278">
        <v>1</v>
      </c>
      <c r="I45" s="143"/>
    </row>
    <row r="46" spans="2:9" ht="18" customHeight="1" thickBot="1">
      <c r="B46" s="287" t="s">
        <v>120</v>
      </c>
      <c r="C46" s="58">
        <v>0.7307385323842148</v>
      </c>
      <c r="D46" s="56">
        <v>0.12404591836263211</v>
      </c>
      <c r="E46" s="56">
        <v>0.06787874905933715</v>
      </c>
      <c r="F46" s="56">
        <v>0.06371190238453218</v>
      </c>
      <c r="G46" s="57">
        <v>0.013624897809283732</v>
      </c>
      <c r="H46" s="281">
        <v>1</v>
      </c>
      <c r="I46" s="143"/>
    </row>
    <row r="47" spans="2:9" ht="27" customHeight="1" thickBot="1" thickTop="1">
      <c r="B47" s="273" t="s">
        <v>1</v>
      </c>
      <c r="C47" s="282">
        <v>0.6805947875384145</v>
      </c>
      <c r="D47" s="282">
        <v>0.13255082733399184</v>
      </c>
      <c r="E47" s="282">
        <v>0.08148005012340333</v>
      </c>
      <c r="F47" s="282">
        <v>0.08286630353470405</v>
      </c>
      <c r="G47" s="283">
        <v>0.022508031469486024</v>
      </c>
      <c r="H47" s="284">
        <v>1</v>
      </c>
      <c r="I47" s="144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8.140625" style="10" customWidth="1"/>
    <col min="10" max="16384" width="9.140625" style="6" customWidth="1"/>
  </cols>
  <sheetData>
    <row r="1" spans="1:11" ht="19.5" thickBot="1" thickTop="1">
      <c r="A1" s="7"/>
      <c r="B1" s="2" t="s">
        <v>35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321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D6" s="22"/>
      <c r="E6" s="24"/>
      <c r="F6" s="24"/>
      <c r="G6" s="425" t="s">
        <v>121</v>
      </c>
      <c r="H6" s="425"/>
      <c r="I6" s="20"/>
    </row>
    <row r="7" spans="1:9" ht="60" customHeight="1" thickBot="1">
      <c r="A7" s="7"/>
      <c r="B7" s="259" t="s">
        <v>0</v>
      </c>
      <c r="C7" s="260" t="s">
        <v>143</v>
      </c>
      <c r="D7" s="303" t="s">
        <v>38</v>
      </c>
      <c r="E7" s="303" t="s">
        <v>39</v>
      </c>
      <c r="F7" s="303" t="s">
        <v>40</v>
      </c>
      <c r="G7" s="261" t="s">
        <v>36</v>
      </c>
      <c r="H7" s="263" t="s">
        <v>204</v>
      </c>
      <c r="I7" s="131"/>
    </row>
    <row r="8" spans="1:9" ht="18" customHeight="1" thickTop="1">
      <c r="A8" s="7"/>
      <c r="B8" s="264" t="s">
        <v>97</v>
      </c>
      <c r="C8" s="59">
        <v>1749488.0899999999</v>
      </c>
      <c r="D8" s="59">
        <v>235537.19</v>
      </c>
      <c r="E8" s="59">
        <v>381139.87</v>
      </c>
      <c r="F8" s="59">
        <v>223294.26</v>
      </c>
      <c r="G8" s="65">
        <v>145469.4299999997</v>
      </c>
      <c r="H8" s="266">
        <v>2734928.84</v>
      </c>
      <c r="I8" s="141"/>
    </row>
    <row r="9" spans="1:9" ht="18" customHeight="1">
      <c r="A9" s="7"/>
      <c r="B9" s="267" t="s">
        <v>98</v>
      </c>
      <c r="C9" s="59">
        <v>671434.9900000001</v>
      </c>
      <c r="D9" s="59">
        <v>133351.12</v>
      </c>
      <c r="E9" s="59">
        <v>82997.63</v>
      </c>
      <c r="F9" s="59">
        <v>109815.08</v>
      </c>
      <c r="G9" s="61">
        <v>48211.29999999993</v>
      </c>
      <c r="H9" s="266">
        <v>1045810.12</v>
      </c>
      <c r="I9" s="141"/>
    </row>
    <row r="10" spans="1:9" ht="18" customHeight="1">
      <c r="A10" s="7"/>
      <c r="B10" s="267" t="s">
        <v>99</v>
      </c>
      <c r="C10" s="59">
        <v>2702069.02</v>
      </c>
      <c r="D10" s="59">
        <v>583724.67</v>
      </c>
      <c r="E10" s="59">
        <v>344649.88</v>
      </c>
      <c r="F10" s="59">
        <v>409710.16</v>
      </c>
      <c r="G10" s="61">
        <v>160797.3500000001</v>
      </c>
      <c r="H10" s="266">
        <v>4200951.08</v>
      </c>
      <c r="I10" s="141"/>
    </row>
    <row r="11" spans="1:9" ht="18" customHeight="1">
      <c r="A11" s="7"/>
      <c r="B11" s="267" t="s">
        <v>100</v>
      </c>
      <c r="C11" s="59">
        <v>1743214.87</v>
      </c>
      <c r="D11" s="59">
        <v>295560.56</v>
      </c>
      <c r="E11" s="59">
        <v>231754.22</v>
      </c>
      <c r="F11" s="59">
        <v>190571.48</v>
      </c>
      <c r="G11" s="61">
        <v>58380.01999999955</v>
      </c>
      <c r="H11" s="266">
        <v>2519481.15</v>
      </c>
      <c r="I11" s="141"/>
    </row>
    <row r="12" spans="1:9" ht="18" customHeight="1">
      <c r="A12" s="7"/>
      <c r="B12" s="267" t="s">
        <v>101</v>
      </c>
      <c r="C12" s="59">
        <v>2082238.8</v>
      </c>
      <c r="D12" s="59">
        <v>395002.05</v>
      </c>
      <c r="E12" s="59">
        <v>210136.21</v>
      </c>
      <c r="F12" s="59">
        <v>204598.03</v>
      </c>
      <c r="G12" s="61">
        <v>2396.7400000002235</v>
      </c>
      <c r="H12" s="266">
        <v>2894371.83</v>
      </c>
      <c r="I12" s="141"/>
    </row>
    <row r="13" spans="1:9" ht="18" customHeight="1">
      <c r="A13" s="7"/>
      <c r="B13" s="267" t="s">
        <v>102</v>
      </c>
      <c r="C13" s="59">
        <v>2320378.29</v>
      </c>
      <c r="D13" s="59">
        <v>483682.16</v>
      </c>
      <c r="E13" s="59">
        <v>201635.21</v>
      </c>
      <c r="F13" s="59">
        <v>229563.32</v>
      </c>
      <c r="G13" s="61">
        <v>155.910000000149</v>
      </c>
      <c r="H13" s="266">
        <v>3235414.89</v>
      </c>
      <c r="I13" s="141"/>
    </row>
    <row r="14" spans="1:9" ht="18" customHeight="1" thickBot="1">
      <c r="A14" s="7"/>
      <c r="B14" s="287" t="s">
        <v>103</v>
      </c>
      <c r="C14" s="62">
        <v>1312857.12</v>
      </c>
      <c r="D14" s="64">
        <v>323516.95</v>
      </c>
      <c r="E14" s="64">
        <v>53951.84</v>
      </c>
      <c r="F14" s="64">
        <v>164339.24</v>
      </c>
      <c r="G14" s="63">
        <v>679.5299999997951</v>
      </c>
      <c r="H14" s="272">
        <v>1855344.68</v>
      </c>
      <c r="I14" s="141"/>
    </row>
    <row r="15" spans="1:9" ht="27" customHeight="1" thickBot="1" thickTop="1">
      <c r="A15" s="7"/>
      <c r="B15" s="273" t="s">
        <v>1</v>
      </c>
      <c r="C15" s="297">
        <v>12581681.18</v>
      </c>
      <c r="D15" s="297">
        <v>2450374.7</v>
      </c>
      <c r="E15" s="297">
        <v>1506264.86</v>
      </c>
      <c r="F15" s="297">
        <v>1531891.57</v>
      </c>
      <c r="G15" s="298">
        <v>416090.27999999945</v>
      </c>
      <c r="H15" s="276">
        <v>18486302.59</v>
      </c>
      <c r="I15" s="14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58" t="s">
        <v>135</v>
      </c>
      <c r="H18" s="458"/>
      <c r="I18" s="20"/>
    </row>
    <row r="19" spans="1:9" ht="60" customHeight="1" thickBot="1">
      <c r="A19" s="7"/>
      <c r="B19" s="259" t="s">
        <v>0</v>
      </c>
      <c r="C19" s="260" t="s">
        <v>143</v>
      </c>
      <c r="D19" s="303" t="s">
        <v>38</v>
      </c>
      <c r="E19" s="303" t="s">
        <v>39</v>
      </c>
      <c r="F19" s="303" t="s">
        <v>40</v>
      </c>
      <c r="G19" s="261" t="s">
        <v>36</v>
      </c>
      <c r="H19" s="263" t="s">
        <v>204</v>
      </c>
      <c r="I19" s="131"/>
    </row>
    <row r="20" spans="1:9" ht="18" customHeight="1" thickTop="1">
      <c r="A20" s="7"/>
      <c r="B20" s="264" t="s">
        <v>97</v>
      </c>
      <c r="C20" s="54">
        <v>0.6396832211546681</v>
      </c>
      <c r="D20" s="54">
        <v>0.08612187145607782</v>
      </c>
      <c r="E20" s="54">
        <v>0.13936006832265516</v>
      </c>
      <c r="F20" s="54">
        <v>0.0816453637601774</v>
      </c>
      <c r="G20" s="60">
        <v>0.053189475306421395</v>
      </c>
      <c r="H20" s="278">
        <v>1</v>
      </c>
      <c r="I20" s="143"/>
    </row>
    <row r="21" spans="1:9" ht="18" customHeight="1">
      <c r="A21" s="7"/>
      <c r="B21" s="267" t="s">
        <v>98</v>
      </c>
      <c r="C21" s="54">
        <v>0.6420238025617883</v>
      </c>
      <c r="D21" s="54">
        <v>0.12750987722321908</v>
      </c>
      <c r="E21" s="54">
        <v>0.07936204518655834</v>
      </c>
      <c r="F21" s="54">
        <v>0.10500479762043229</v>
      </c>
      <c r="G21" s="55">
        <v>0.04609947740800207</v>
      </c>
      <c r="H21" s="278">
        <v>1</v>
      </c>
      <c r="I21" s="143"/>
    </row>
    <row r="22" spans="1:9" ht="18" customHeight="1">
      <c r="A22" s="7"/>
      <c r="B22" s="267" t="s">
        <v>99</v>
      </c>
      <c r="C22" s="54">
        <v>0.6432041146263479</v>
      </c>
      <c r="D22" s="54">
        <v>0.13895059925334813</v>
      </c>
      <c r="E22" s="54">
        <v>0.08204091726771548</v>
      </c>
      <c r="F22" s="54">
        <v>0.09752795312246292</v>
      </c>
      <c r="G22" s="55">
        <v>0.03827641573012559</v>
      </c>
      <c r="H22" s="278">
        <v>1</v>
      </c>
      <c r="I22" s="143"/>
    </row>
    <row r="23" spans="1:9" ht="18" customHeight="1">
      <c r="A23" s="7"/>
      <c r="B23" s="267" t="s">
        <v>100</v>
      </c>
      <c r="C23" s="54">
        <v>0.6918943886522033</v>
      </c>
      <c r="D23" s="54">
        <v>0.11731008981750073</v>
      </c>
      <c r="E23" s="54">
        <v>0.09198489935120174</v>
      </c>
      <c r="F23" s="54">
        <v>0.07563917674081429</v>
      </c>
      <c r="G23" s="55">
        <v>0.023171445438279845</v>
      </c>
      <c r="H23" s="278">
        <v>1</v>
      </c>
      <c r="I23" s="143"/>
    </row>
    <row r="24" spans="1:9" ht="18" customHeight="1">
      <c r="A24" s="7"/>
      <c r="B24" s="267" t="s">
        <v>101</v>
      </c>
      <c r="C24" s="54">
        <v>0.7194095721972252</v>
      </c>
      <c r="D24" s="54">
        <v>0.13647246214388425</v>
      </c>
      <c r="E24" s="54">
        <v>0.07260166362246553</v>
      </c>
      <c r="F24" s="54">
        <v>0.07068823289369838</v>
      </c>
      <c r="G24" s="55">
        <v>0.0008280691427266356</v>
      </c>
      <c r="H24" s="278">
        <v>1</v>
      </c>
      <c r="I24" s="143"/>
    </row>
    <row r="25" spans="1:9" ht="18" customHeight="1">
      <c r="A25" s="7"/>
      <c r="B25" s="267" t="s">
        <v>102</v>
      </c>
      <c r="C25" s="54">
        <v>0.7171810629826211</v>
      </c>
      <c r="D25" s="54">
        <v>0.1494961779074955</v>
      </c>
      <c r="E25" s="54">
        <v>0.062321283932769436</v>
      </c>
      <c r="F25" s="54">
        <v>0.07095328661233923</v>
      </c>
      <c r="G25" s="55">
        <v>4.8188564774809764E-05</v>
      </c>
      <c r="H25" s="278">
        <v>1</v>
      </c>
      <c r="I25" s="143"/>
    </row>
    <row r="26" spans="1:9" ht="18" customHeight="1" thickBot="1">
      <c r="A26" s="7"/>
      <c r="B26" s="287" t="s">
        <v>103</v>
      </c>
      <c r="C26" s="58">
        <v>0.7076082057162555</v>
      </c>
      <c r="D26" s="56">
        <v>0.1743702684937227</v>
      </c>
      <c r="E26" s="56">
        <v>0.02907914663058726</v>
      </c>
      <c r="F26" s="56">
        <v>0.08857612376369872</v>
      </c>
      <c r="G26" s="57">
        <v>0.00036625539573584525</v>
      </c>
      <c r="H26" s="281">
        <v>1</v>
      </c>
      <c r="I26" s="143"/>
    </row>
    <row r="27" spans="1:9" ht="27" customHeight="1" thickBot="1" thickTop="1">
      <c r="A27" s="7"/>
      <c r="B27" s="273" t="s">
        <v>1</v>
      </c>
      <c r="C27" s="282">
        <v>0.6805947873430325</v>
      </c>
      <c r="D27" s="282">
        <v>0.1325508271905875</v>
      </c>
      <c r="E27" s="282">
        <v>0.08148005003525154</v>
      </c>
      <c r="F27" s="282">
        <v>0.08286630398599357</v>
      </c>
      <c r="G27" s="283">
        <v>0.022508031445134937</v>
      </c>
      <c r="H27" s="284">
        <v>1</v>
      </c>
      <c r="I27" s="144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BD637"/>
  </sheetPr>
  <dimension ref="A1:K4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8.28125" style="10" customWidth="1"/>
    <col min="10" max="16384" width="9.140625" style="6" customWidth="1"/>
  </cols>
  <sheetData>
    <row r="1" spans="1:11" ht="19.5" thickBot="1" thickTop="1">
      <c r="A1" s="7"/>
      <c r="B1" s="2" t="s">
        <v>35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322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D6" s="22"/>
      <c r="E6" s="24"/>
      <c r="F6" s="24"/>
      <c r="G6" s="425" t="s">
        <v>121</v>
      </c>
      <c r="H6" s="425"/>
      <c r="I6" s="20"/>
    </row>
    <row r="7" spans="1:9" ht="69" customHeight="1" thickBot="1">
      <c r="A7" s="7"/>
      <c r="B7" s="259" t="s">
        <v>2</v>
      </c>
      <c r="C7" s="260" t="s">
        <v>143</v>
      </c>
      <c r="D7" s="303" t="s">
        <v>38</v>
      </c>
      <c r="E7" s="303" t="s">
        <v>39</v>
      </c>
      <c r="F7" s="303" t="s">
        <v>40</v>
      </c>
      <c r="G7" s="261" t="s">
        <v>36</v>
      </c>
      <c r="H7" s="263" t="s">
        <v>204</v>
      </c>
      <c r="I7" s="131"/>
    </row>
    <row r="8" spans="1:9" ht="18" customHeight="1" thickTop="1">
      <c r="A8" s="7"/>
      <c r="B8" s="264" t="s">
        <v>122</v>
      </c>
      <c r="C8" s="34">
        <v>12581681.18</v>
      </c>
      <c r="D8" s="34">
        <v>2450374.7</v>
      </c>
      <c r="E8" s="34">
        <v>1506264.86</v>
      </c>
      <c r="F8" s="34">
        <v>1531891.57</v>
      </c>
      <c r="G8" s="39">
        <v>416090.27999999945</v>
      </c>
      <c r="H8" s="266">
        <v>18486302.59</v>
      </c>
      <c r="I8" s="141"/>
    </row>
    <row r="9" spans="1:9" ht="18" customHeight="1">
      <c r="A9" s="7"/>
      <c r="B9" s="267" t="s">
        <v>123</v>
      </c>
      <c r="C9" s="34">
        <v>0</v>
      </c>
      <c r="D9" s="34">
        <v>0</v>
      </c>
      <c r="E9" s="34">
        <v>0</v>
      </c>
      <c r="F9" s="34">
        <v>0</v>
      </c>
      <c r="G9" s="40">
        <v>414351.04</v>
      </c>
      <c r="H9" s="266">
        <v>414351.04</v>
      </c>
      <c r="I9" s="141"/>
    </row>
    <row r="10" spans="1:9" ht="18" customHeight="1">
      <c r="A10" s="7"/>
      <c r="B10" s="267" t="s">
        <v>124</v>
      </c>
      <c r="C10" s="34">
        <v>0</v>
      </c>
      <c r="D10" s="34">
        <v>0</v>
      </c>
      <c r="E10" s="34">
        <v>0</v>
      </c>
      <c r="F10" s="34">
        <v>0</v>
      </c>
      <c r="G10" s="40">
        <v>5843582.6</v>
      </c>
      <c r="H10" s="266">
        <v>5843582.6</v>
      </c>
      <c r="I10" s="141"/>
    </row>
    <row r="11" spans="1:9" ht="18" customHeight="1">
      <c r="A11" s="7"/>
      <c r="B11" s="267" t="s">
        <v>132</v>
      </c>
      <c r="C11" s="34">
        <v>0</v>
      </c>
      <c r="D11" s="34">
        <v>0</v>
      </c>
      <c r="E11" s="34">
        <v>0</v>
      </c>
      <c r="F11" s="34">
        <v>0</v>
      </c>
      <c r="G11" s="40">
        <v>13462.15</v>
      </c>
      <c r="H11" s="266">
        <v>13462.15</v>
      </c>
      <c r="I11" s="141"/>
    </row>
    <row r="12" spans="1:9" ht="18" customHeight="1" thickBot="1">
      <c r="A12" s="7"/>
      <c r="B12" s="287" t="s">
        <v>133</v>
      </c>
      <c r="C12" s="36">
        <v>0</v>
      </c>
      <c r="D12" s="37">
        <v>0</v>
      </c>
      <c r="E12" s="37">
        <v>0</v>
      </c>
      <c r="F12" s="37">
        <v>0</v>
      </c>
      <c r="G12" s="41">
        <v>18395.23</v>
      </c>
      <c r="H12" s="272">
        <v>18395.23</v>
      </c>
      <c r="I12" s="141"/>
    </row>
    <row r="13" spans="1:9" ht="27" customHeight="1" thickBot="1" thickTop="1">
      <c r="A13" s="7"/>
      <c r="B13" s="273" t="s">
        <v>125</v>
      </c>
      <c r="C13" s="274">
        <v>12581681.18</v>
      </c>
      <c r="D13" s="274">
        <v>2450374.7</v>
      </c>
      <c r="E13" s="274">
        <v>1506264.86</v>
      </c>
      <c r="F13" s="274">
        <v>1531891.57</v>
      </c>
      <c r="G13" s="275">
        <v>6705881.3</v>
      </c>
      <c r="H13" s="276">
        <v>24776093.609999996</v>
      </c>
      <c r="I13" s="14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58" t="s">
        <v>135</v>
      </c>
      <c r="H16" s="458"/>
      <c r="I16" s="20"/>
    </row>
    <row r="17" spans="1:9" ht="69" customHeight="1" thickBot="1">
      <c r="A17" s="7"/>
      <c r="B17" s="259" t="s">
        <v>2</v>
      </c>
      <c r="C17" s="260" t="s">
        <v>143</v>
      </c>
      <c r="D17" s="303" t="s">
        <v>38</v>
      </c>
      <c r="E17" s="303" t="s">
        <v>39</v>
      </c>
      <c r="F17" s="303" t="s">
        <v>40</v>
      </c>
      <c r="G17" s="261" t="s">
        <v>36</v>
      </c>
      <c r="H17" s="263" t="s">
        <v>204</v>
      </c>
      <c r="I17" s="131"/>
    </row>
    <row r="18" spans="1:9" ht="16.5" customHeight="1" thickTop="1">
      <c r="A18" s="7"/>
      <c r="B18" s="264" t="s">
        <v>122</v>
      </c>
      <c r="C18" s="54">
        <v>0.6805947873430325</v>
      </c>
      <c r="D18" s="54">
        <v>0.1325508271905875</v>
      </c>
      <c r="E18" s="54">
        <v>0.08148005003525154</v>
      </c>
      <c r="F18" s="54">
        <v>0.08286630398599357</v>
      </c>
      <c r="G18" s="60">
        <v>0.022508031445134937</v>
      </c>
      <c r="H18" s="278">
        <v>1</v>
      </c>
      <c r="I18" s="143"/>
    </row>
    <row r="19" spans="1:9" ht="16.5" customHeight="1">
      <c r="A19" s="7"/>
      <c r="B19" s="267" t="s">
        <v>123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78">
        <v>1</v>
      </c>
      <c r="I19" s="143"/>
    </row>
    <row r="20" spans="1:9" ht="16.5" customHeight="1">
      <c r="A20" s="7"/>
      <c r="B20" s="267" t="s">
        <v>124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78">
        <v>1</v>
      </c>
      <c r="I20" s="143"/>
    </row>
    <row r="21" spans="1:9" ht="16.5" customHeight="1">
      <c r="A21" s="7"/>
      <c r="B21" s="267" t="s">
        <v>132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78">
        <v>1</v>
      </c>
      <c r="I21" s="143"/>
    </row>
    <row r="22" spans="1:9" ht="16.5" customHeight="1" thickBot="1">
      <c r="A22" s="7"/>
      <c r="B22" s="287" t="s">
        <v>133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81">
        <v>1</v>
      </c>
      <c r="I22" s="143"/>
    </row>
    <row r="23" spans="1:9" ht="27" customHeight="1" thickBot="1" thickTop="1">
      <c r="A23" s="7"/>
      <c r="B23" s="273" t="s">
        <v>125</v>
      </c>
      <c r="C23" s="282">
        <v>0.5078153714644446</v>
      </c>
      <c r="D23" s="282">
        <v>0.09890076856228025</v>
      </c>
      <c r="E23" s="282">
        <v>0.06079509077218087</v>
      </c>
      <c r="F23" s="282">
        <v>0.061829422915229304</v>
      </c>
      <c r="G23" s="283">
        <v>0.27065934628586513</v>
      </c>
      <c r="H23" s="284">
        <v>1</v>
      </c>
      <c r="I23" s="14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335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9" ht="11.25" customHeight="1" thickBot="1">
      <c r="A28" s="7"/>
      <c r="D28" s="22"/>
      <c r="E28" s="24"/>
      <c r="F28" s="24"/>
      <c r="G28" s="425" t="s">
        <v>121</v>
      </c>
      <c r="H28" s="425"/>
      <c r="I28" s="20"/>
    </row>
    <row r="29" spans="1:9" ht="69" customHeight="1" thickBot="1">
      <c r="A29" s="7"/>
      <c r="B29" s="259" t="s">
        <v>25</v>
      </c>
      <c r="C29" s="260" t="s">
        <v>143</v>
      </c>
      <c r="D29" s="303" t="s">
        <v>38</v>
      </c>
      <c r="E29" s="303" t="s">
        <v>39</v>
      </c>
      <c r="F29" s="303" t="s">
        <v>40</v>
      </c>
      <c r="G29" s="261" t="s">
        <v>36</v>
      </c>
      <c r="H29" s="263" t="s">
        <v>204</v>
      </c>
      <c r="I29" s="131"/>
    </row>
    <row r="30" spans="1:9" ht="18" customHeight="1" thickTop="1">
      <c r="A30" s="7"/>
      <c r="B30" s="264" t="s">
        <v>22</v>
      </c>
      <c r="C30" s="32">
        <v>12155374.62</v>
      </c>
      <c r="D30" s="32">
        <v>2273327.5500000003</v>
      </c>
      <c r="E30" s="32">
        <v>1445124.02</v>
      </c>
      <c r="F30" s="32">
        <v>1412011.7699999998</v>
      </c>
      <c r="G30" s="39">
        <v>416084.06000000035</v>
      </c>
      <c r="H30" s="285">
        <v>17701922.020000003</v>
      </c>
      <c r="I30" s="141"/>
    </row>
    <row r="31" spans="1:9" ht="18" customHeight="1">
      <c r="A31" s="7"/>
      <c r="B31" s="267" t="s">
        <v>23</v>
      </c>
      <c r="C31" s="32">
        <v>326549.24</v>
      </c>
      <c r="D31" s="32">
        <v>142532.99</v>
      </c>
      <c r="E31" s="32">
        <v>50794.4</v>
      </c>
      <c r="F31" s="32">
        <v>94707.33</v>
      </c>
      <c r="G31" s="49">
        <v>6.210000000079162</v>
      </c>
      <c r="H31" s="285">
        <v>614590.17</v>
      </c>
      <c r="I31" s="141"/>
    </row>
    <row r="32" spans="1:9" ht="18" customHeight="1" thickBot="1">
      <c r="A32" s="7"/>
      <c r="B32" s="287" t="s">
        <v>24</v>
      </c>
      <c r="C32" s="36">
        <v>99757.31</v>
      </c>
      <c r="D32" s="37">
        <v>34514.16</v>
      </c>
      <c r="E32" s="37">
        <v>10346.44</v>
      </c>
      <c r="F32" s="37">
        <v>25172.46</v>
      </c>
      <c r="G32" s="41">
        <v>0.010000000009313226</v>
      </c>
      <c r="H32" s="272">
        <v>169790.38</v>
      </c>
      <c r="I32" s="141"/>
    </row>
    <row r="33" spans="1:9" ht="27" customHeight="1" thickBot="1" thickTop="1">
      <c r="A33" s="7"/>
      <c r="B33" s="273" t="s">
        <v>1</v>
      </c>
      <c r="C33" s="274">
        <v>12581681.17</v>
      </c>
      <c r="D33" s="274">
        <v>2450374.7</v>
      </c>
      <c r="E33" s="274">
        <v>1506264.86</v>
      </c>
      <c r="F33" s="274">
        <v>1531891.5599999998</v>
      </c>
      <c r="G33" s="275">
        <v>416090.28000000044</v>
      </c>
      <c r="H33" s="276">
        <v>18486302.570000004</v>
      </c>
      <c r="I33" s="14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58" t="s">
        <v>135</v>
      </c>
      <c r="H36" s="458"/>
      <c r="I36" s="20"/>
    </row>
    <row r="37" spans="1:9" ht="69" customHeight="1" thickBot="1">
      <c r="A37" s="7"/>
      <c r="B37" s="259" t="s">
        <v>25</v>
      </c>
      <c r="C37" s="260" t="s">
        <v>143</v>
      </c>
      <c r="D37" s="303" t="s">
        <v>38</v>
      </c>
      <c r="E37" s="303" t="s">
        <v>39</v>
      </c>
      <c r="F37" s="303" t="s">
        <v>40</v>
      </c>
      <c r="G37" s="261" t="s">
        <v>36</v>
      </c>
      <c r="H37" s="263" t="s">
        <v>204</v>
      </c>
      <c r="I37" s="131"/>
    </row>
    <row r="38" spans="1:9" ht="18" customHeight="1" thickTop="1">
      <c r="A38" s="7"/>
      <c r="B38" s="264" t="s">
        <v>22</v>
      </c>
      <c r="C38" s="91">
        <v>0.6866697642361435</v>
      </c>
      <c r="D38" s="91">
        <v>0.12842263949821647</v>
      </c>
      <c r="E38" s="91">
        <v>0.08163656005078254</v>
      </c>
      <c r="F38" s="91">
        <v>0.07976601458331356</v>
      </c>
      <c r="G38" s="60">
        <v>0.023505021631543728</v>
      </c>
      <c r="H38" s="290">
        <v>1</v>
      </c>
      <c r="I38" s="143"/>
    </row>
    <row r="39" spans="1:9" ht="18" customHeight="1">
      <c r="A39" s="7"/>
      <c r="B39" s="267" t="s">
        <v>23</v>
      </c>
      <c r="C39" s="91">
        <v>0.531328446076513</v>
      </c>
      <c r="D39" s="91">
        <v>0.23191550557992163</v>
      </c>
      <c r="E39" s="91">
        <v>0.08264759587677753</v>
      </c>
      <c r="F39" s="91">
        <v>0.15409834817240894</v>
      </c>
      <c r="G39" s="92">
        <v>1.0104294378934115E-05</v>
      </c>
      <c r="H39" s="290">
        <v>1</v>
      </c>
      <c r="I39" s="143"/>
    </row>
    <row r="40" spans="1:9" ht="18" customHeight="1" thickBot="1">
      <c r="A40" s="7"/>
      <c r="B40" s="287" t="s">
        <v>24</v>
      </c>
      <c r="C40" s="58">
        <v>0.5875321676057265</v>
      </c>
      <c r="D40" s="56">
        <v>0.20327512076950416</v>
      </c>
      <c r="E40" s="56">
        <v>0.060936550115501247</v>
      </c>
      <c r="F40" s="56">
        <v>0.14825610261311623</v>
      </c>
      <c r="G40" s="57">
        <v>5.889615188630372E-08</v>
      </c>
      <c r="H40" s="281">
        <v>1</v>
      </c>
      <c r="I40" s="143"/>
    </row>
    <row r="41" spans="1:9" ht="27" customHeight="1" thickBot="1" thickTop="1">
      <c r="A41" s="7"/>
      <c r="B41" s="273" t="s">
        <v>1</v>
      </c>
      <c r="C41" s="282">
        <v>0.6805947875384145</v>
      </c>
      <c r="D41" s="282">
        <v>0.13255082733399184</v>
      </c>
      <c r="E41" s="282">
        <v>0.08148005012340333</v>
      </c>
      <c r="F41" s="282">
        <v>0.08286630353470405</v>
      </c>
      <c r="G41" s="283">
        <v>0.022508031469486024</v>
      </c>
      <c r="H41" s="284">
        <v>1</v>
      </c>
      <c r="I41" s="144"/>
    </row>
    <row r="42" ht="15" customHeight="1"/>
  </sheetData>
  <sheetProtection/>
  <mergeCells count="5">
    <mergeCell ref="G6:H6"/>
    <mergeCell ref="G16:H16"/>
    <mergeCell ref="G36:H3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BD637"/>
  </sheetPr>
  <dimension ref="A1:H4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20.7109375" style="6" customWidth="1"/>
    <col min="5" max="5" width="21.7109375" style="6" customWidth="1"/>
    <col min="6" max="6" width="8.28125" style="10" customWidth="1"/>
    <col min="7" max="16384" width="9.140625" style="6" customWidth="1"/>
  </cols>
  <sheetData>
    <row r="1" spans="1:8" ht="18" customHeight="1" thickBot="1" thickTop="1">
      <c r="A1" s="7"/>
      <c r="B1" s="2" t="s">
        <v>32</v>
      </c>
      <c r="C1" s="7"/>
      <c r="D1" s="7"/>
      <c r="E1" s="7"/>
      <c r="F1" s="7"/>
      <c r="G1" s="456" t="s">
        <v>251</v>
      </c>
      <c r="H1" s="457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323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156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5" t="s">
        <v>121</v>
      </c>
      <c r="E6" s="425"/>
      <c r="F6" s="20"/>
    </row>
    <row r="7" spans="1:6" ht="69" customHeight="1" thickBot="1">
      <c r="A7" s="7"/>
      <c r="B7" s="259" t="s">
        <v>8</v>
      </c>
      <c r="C7" s="260" t="s">
        <v>33</v>
      </c>
      <c r="D7" s="261" t="s">
        <v>34</v>
      </c>
      <c r="E7" s="263" t="s">
        <v>203</v>
      </c>
      <c r="F7" s="131"/>
    </row>
    <row r="8" spans="1:6" ht="18" customHeight="1" thickTop="1">
      <c r="A8" s="7"/>
      <c r="B8" s="264" t="s">
        <v>104</v>
      </c>
      <c r="C8" s="81">
        <v>100408.94</v>
      </c>
      <c r="D8" s="106">
        <v>356987.76</v>
      </c>
      <c r="E8" s="304">
        <v>457396.7</v>
      </c>
      <c r="F8" s="137"/>
    </row>
    <row r="9" spans="1:6" ht="18" customHeight="1">
      <c r="A9" s="7"/>
      <c r="B9" s="267" t="s">
        <v>105</v>
      </c>
      <c r="C9" s="81">
        <v>8113.8</v>
      </c>
      <c r="D9" s="97">
        <v>105391.08</v>
      </c>
      <c r="E9" s="304">
        <v>113504.88</v>
      </c>
      <c r="F9" s="137"/>
    </row>
    <row r="10" spans="1:6" ht="18" customHeight="1">
      <c r="A10" s="7"/>
      <c r="B10" s="267" t="s">
        <v>106</v>
      </c>
      <c r="C10" s="81">
        <v>4811.29</v>
      </c>
      <c r="D10" s="97">
        <v>22577.88</v>
      </c>
      <c r="E10" s="304">
        <v>27389.170000000002</v>
      </c>
      <c r="F10" s="137"/>
    </row>
    <row r="11" spans="1:6" ht="18" customHeight="1">
      <c r="A11" s="7"/>
      <c r="B11" s="267" t="s">
        <v>107</v>
      </c>
      <c r="C11" s="81">
        <v>5180.54</v>
      </c>
      <c r="D11" s="97">
        <v>40380.29</v>
      </c>
      <c r="E11" s="304">
        <v>45560.83</v>
      </c>
      <c r="F11" s="137"/>
    </row>
    <row r="12" spans="1:6" ht="18" customHeight="1">
      <c r="A12" s="7"/>
      <c r="B12" s="267" t="s">
        <v>108</v>
      </c>
      <c r="C12" s="81">
        <v>1007.21</v>
      </c>
      <c r="D12" s="97">
        <v>73992.52</v>
      </c>
      <c r="E12" s="304">
        <v>74999.73000000001</v>
      </c>
      <c r="F12" s="137"/>
    </row>
    <row r="13" spans="1:6" ht="18" customHeight="1">
      <c r="A13" s="7"/>
      <c r="B13" s="267" t="s">
        <v>109</v>
      </c>
      <c r="C13" s="81">
        <v>1897.79</v>
      </c>
      <c r="D13" s="97">
        <v>12474.37</v>
      </c>
      <c r="E13" s="304">
        <v>14372.16</v>
      </c>
      <c r="F13" s="137"/>
    </row>
    <row r="14" spans="1:6" ht="18" customHeight="1">
      <c r="A14" s="7"/>
      <c r="B14" s="267" t="s">
        <v>110</v>
      </c>
      <c r="C14" s="81">
        <v>16329.32</v>
      </c>
      <c r="D14" s="97">
        <v>130522.4</v>
      </c>
      <c r="E14" s="304">
        <v>146851.72</v>
      </c>
      <c r="F14" s="137"/>
    </row>
    <row r="15" spans="1:6" ht="18" customHeight="1">
      <c r="A15" s="7"/>
      <c r="B15" s="267" t="s">
        <v>111</v>
      </c>
      <c r="C15" s="81">
        <v>9740.2</v>
      </c>
      <c r="D15" s="97">
        <v>71289.17</v>
      </c>
      <c r="E15" s="304">
        <v>81029.37</v>
      </c>
      <c r="F15" s="137"/>
    </row>
    <row r="16" spans="1:6" ht="18" customHeight="1">
      <c r="A16" s="7"/>
      <c r="B16" s="267" t="s">
        <v>112</v>
      </c>
      <c r="C16" s="81">
        <v>78519.44</v>
      </c>
      <c r="D16" s="97">
        <v>291617.48</v>
      </c>
      <c r="E16" s="304">
        <v>370136.92</v>
      </c>
      <c r="F16" s="137"/>
    </row>
    <row r="17" spans="1:6" ht="18" customHeight="1">
      <c r="A17" s="7"/>
      <c r="B17" s="267" t="s">
        <v>113</v>
      </c>
      <c r="C17" s="81">
        <v>6176.1</v>
      </c>
      <c r="D17" s="97">
        <v>67632.89</v>
      </c>
      <c r="E17" s="304">
        <v>73808.99</v>
      </c>
      <c r="F17" s="137"/>
    </row>
    <row r="18" spans="1:6" ht="18" customHeight="1">
      <c r="A18" s="7"/>
      <c r="B18" s="267" t="s">
        <v>114</v>
      </c>
      <c r="C18" s="81">
        <v>1705.93</v>
      </c>
      <c r="D18" s="97">
        <v>121971.99</v>
      </c>
      <c r="E18" s="304">
        <v>123677.92</v>
      </c>
      <c r="F18" s="137"/>
    </row>
    <row r="19" spans="1:6" ht="18" customHeight="1">
      <c r="A19" s="7"/>
      <c r="B19" s="267" t="s">
        <v>115</v>
      </c>
      <c r="C19" s="81">
        <v>77747.39</v>
      </c>
      <c r="D19" s="97">
        <v>62061.27</v>
      </c>
      <c r="E19" s="304">
        <v>139808.66</v>
      </c>
      <c r="F19" s="137"/>
    </row>
    <row r="20" spans="1:6" ht="18" customHeight="1">
      <c r="A20" s="7"/>
      <c r="B20" s="267" t="s">
        <v>116</v>
      </c>
      <c r="C20" s="81">
        <v>2579.78</v>
      </c>
      <c r="D20" s="97">
        <v>25110.37</v>
      </c>
      <c r="E20" s="304">
        <v>27690.149999999998</v>
      </c>
      <c r="F20" s="137"/>
    </row>
    <row r="21" spans="1:6" ht="18" customHeight="1">
      <c r="A21" s="7"/>
      <c r="B21" s="267" t="s">
        <v>117</v>
      </c>
      <c r="C21" s="81">
        <v>6443.86</v>
      </c>
      <c r="D21" s="97">
        <v>36348.86</v>
      </c>
      <c r="E21" s="304">
        <v>42792.72</v>
      </c>
      <c r="F21" s="137"/>
    </row>
    <row r="22" spans="1:6" ht="18" customHeight="1">
      <c r="A22" s="7"/>
      <c r="B22" s="267" t="s">
        <v>118</v>
      </c>
      <c r="C22" s="81">
        <v>31959.97</v>
      </c>
      <c r="D22" s="97">
        <v>99027.57</v>
      </c>
      <c r="E22" s="304">
        <v>130987.54000000001</v>
      </c>
      <c r="F22" s="137"/>
    </row>
    <row r="23" spans="1:6" ht="18" customHeight="1">
      <c r="A23" s="7"/>
      <c r="B23" s="267" t="s">
        <v>119</v>
      </c>
      <c r="C23" s="81">
        <v>2824.49</v>
      </c>
      <c r="D23" s="97">
        <v>21132.02</v>
      </c>
      <c r="E23" s="304">
        <v>23956.510000000002</v>
      </c>
      <c r="F23" s="137"/>
    </row>
    <row r="24" spans="1:6" ht="18" customHeight="1" thickBot="1">
      <c r="A24" s="7"/>
      <c r="B24" s="287" t="s">
        <v>120</v>
      </c>
      <c r="C24" s="109">
        <v>19595.39</v>
      </c>
      <c r="D24" s="100">
        <v>113067.76</v>
      </c>
      <c r="E24" s="305">
        <v>132663.15</v>
      </c>
      <c r="F24" s="137"/>
    </row>
    <row r="25" spans="1:6" ht="27" customHeight="1" thickBot="1" thickTop="1">
      <c r="A25" s="7"/>
      <c r="B25" s="273" t="s">
        <v>1</v>
      </c>
      <c r="C25" s="318">
        <v>375041.44000000006</v>
      </c>
      <c r="D25" s="319">
        <v>1651585.6800000004</v>
      </c>
      <c r="E25" s="306">
        <v>2026627.1199999996</v>
      </c>
      <c r="F25" s="138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58" t="s">
        <v>135</v>
      </c>
      <c r="E28" s="458"/>
      <c r="F28" s="20"/>
    </row>
    <row r="29" spans="2:6" ht="69" customHeight="1" thickBot="1">
      <c r="B29" s="259" t="s">
        <v>8</v>
      </c>
      <c r="C29" s="260" t="s">
        <v>33</v>
      </c>
      <c r="D29" s="261" t="s">
        <v>34</v>
      </c>
      <c r="E29" s="263" t="s">
        <v>203</v>
      </c>
      <c r="F29" s="131"/>
    </row>
    <row r="30" spans="2:6" ht="18" customHeight="1" thickTop="1">
      <c r="B30" s="264" t="s">
        <v>104</v>
      </c>
      <c r="C30" s="66">
        <v>0.21952265943326657</v>
      </c>
      <c r="D30" s="70">
        <v>0.7804773405667335</v>
      </c>
      <c r="E30" s="307">
        <v>1</v>
      </c>
      <c r="F30" s="132"/>
    </row>
    <row r="31" spans="2:6" ht="18" customHeight="1">
      <c r="B31" s="267" t="s">
        <v>105</v>
      </c>
      <c r="C31" s="66">
        <v>0.07148415116601153</v>
      </c>
      <c r="D31" s="67">
        <v>0.9285158488339884</v>
      </c>
      <c r="E31" s="307">
        <v>1</v>
      </c>
      <c r="F31" s="132"/>
    </row>
    <row r="32" spans="2:6" ht="18" customHeight="1">
      <c r="B32" s="267" t="s">
        <v>106</v>
      </c>
      <c r="C32" s="66">
        <v>0.17566395768838558</v>
      </c>
      <c r="D32" s="67">
        <v>0.8243360423116144</v>
      </c>
      <c r="E32" s="307">
        <v>1</v>
      </c>
      <c r="F32" s="132"/>
    </row>
    <row r="33" spans="2:6" ht="18" customHeight="1">
      <c r="B33" s="267" t="s">
        <v>107</v>
      </c>
      <c r="C33" s="66">
        <v>0.11370600579489004</v>
      </c>
      <c r="D33" s="67">
        <v>0.8862939942051099</v>
      </c>
      <c r="E33" s="307">
        <v>1</v>
      </c>
      <c r="F33" s="132"/>
    </row>
    <row r="34" spans="2:6" ht="18" customHeight="1">
      <c r="B34" s="267" t="s">
        <v>108</v>
      </c>
      <c r="C34" s="66">
        <v>0.013429515012920713</v>
      </c>
      <c r="D34" s="67">
        <v>0.9865704849870792</v>
      </c>
      <c r="E34" s="307">
        <v>1</v>
      </c>
      <c r="F34" s="132"/>
    </row>
    <row r="35" spans="2:6" ht="18" customHeight="1">
      <c r="B35" s="267" t="s">
        <v>109</v>
      </c>
      <c r="C35" s="66">
        <v>0.13204626166143432</v>
      </c>
      <c r="D35" s="67">
        <v>0.8679537383385657</v>
      </c>
      <c r="E35" s="307">
        <v>1</v>
      </c>
      <c r="F35" s="132"/>
    </row>
    <row r="36" spans="2:6" ht="18" customHeight="1">
      <c r="B36" s="267" t="s">
        <v>110</v>
      </c>
      <c r="C36" s="66">
        <v>0.11119597373459432</v>
      </c>
      <c r="D36" s="67">
        <v>0.8888040262654057</v>
      </c>
      <c r="E36" s="307">
        <v>1</v>
      </c>
      <c r="F36" s="132"/>
    </row>
    <row r="37" spans="2:6" ht="18" customHeight="1">
      <c r="B37" s="267" t="s">
        <v>111</v>
      </c>
      <c r="C37" s="66">
        <v>0.12020579698447614</v>
      </c>
      <c r="D37" s="67">
        <v>0.8797942030155239</v>
      </c>
      <c r="E37" s="307">
        <v>1</v>
      </c>
      <c r="F37" s="132"/>
    </row>
    <row r="38" spans="2:6" ht="18" customHeight="1">
      <c r="B38" s="267" t="s">
        <v>112</v>
      </c>
      <c r="C38" s="66">
        <v>0.21213620084156967</v>
      </c>
      <c r="D38" s="67">
        <v>0.7878637991584303</v>
      </c>
      <c r="E38" s="307">
        <v>1</v>
      </c>
      <c r="F38" s="132"/>
    </row>
    <row r="39" spans="2:6" ht="18" customHeight="1">
      <c r="B39" s="267" t="s">
        <v>113</v>
      </c>
      <c r="C39" s="66">
        <v>0.08367679872058946</v>
      </c>
      <c r="D39" s="67">
        <v>0.9163232012794105</v>
      </c>
      <c r="E39" s="307">
        <v>1</v>
      </c>
      <c r="F39" s="132"/>
    </row>
    <row r="40" spans="2:6" ht="18" customHeight="1">
      <c r="B40" s="267" t="s">
        <v>114</v>
      </c>
      <c r="C40" s="66">
        <v>0.013793327054659393</v>
      </c>
      <c r="D40" s="67">
        <v>0.9862066729453407</v>
      </c>
      <c r="E40" s="307">
        <v>1</v>
      </c>
      <c r="F40" s="132"/>
    </row>
    <row r="41" spans="2:6" ht="18" customHeight="1">
      <c r="B41" s="267" t="s">
        <v>115</v>
      </c>
      <c r="C41" s="66">
        <v>0.5560985278022119</v>
      </c>
      <c r="D41" s="67">
        <v>0.443901472197788</v>
      </c>
      <c r="E41" s="307">
        <v>1</v>
      </c>
      <c r="F41" s="132"/>
    </row>
    <row r="42" spans="2:6" ht="18" customHeight="1">
      <c r="B42" s="267" t="s">
        <v>116</v>
      </c>
      <c r="C42" s="66">
        <v>0.09316598140494003</v>
      </c>
      <c r="D42" s="67">
        <v>0.90683401859506</v>
      </c>
      <c r="E42" s="307">
        <v>1</v>
      </c>
      <c r="F42" s="132"/>
    </row>
    <row r="43" spans="2:6" ht="18" customHeight="1">
      <c r="B43" s="267" t="s">
        <v>117</v>
      </c>
      <c r="C43" s="66">
        <v>0.15058308983397176</v>
      </c>
      <c r="D43" s="67">
        <v>0.8494169101660283</v>
      </c>
      <c r="E43" s="307">
        <v>1</v>
      </c>
      <c r="F43" s="132"/>
    </row>
    <row r="44" spans="2:6" ht="18" customHeight="1">
      <c r="B44" s="267" t="s">
        <v>118</v>
      </c>
      <c r="C44" s="66">
        <v>0.2439924438614543</v>
      </c>
      <c r="D44" s="67">
        <v>0.7560075561385458</v>
      </c>
      <c r="E44" s="307">
        <v>1</v>
      </c>
      <c r="F44" s="132"/>
    </row>
    <row r="45" spans="2:6" ht="18" customHeight="1">
      <c r="B45" s="267" t="s">
        <v>119</v>
      </c>
      <c r="C45" s="66">
        <v>0.11790072927984917</v>
      </c>
      <c r="D45" s="67">
        <v>0.8820992707201507</v>
      </c>
      <c r="E45" s="307">
        <v>1</v>
      </c>
      <c r="F45" s="132"/>
    </row>
    <row r="46" spans="2:6" ht="18" customHeight="1" thickBot="1">
      <c r="B46" s="287" t="s">
        <v>120</v>
      </c>
      <c r="C46" s="69">
        <v>0.14770786009528644</v>
      </c>
      <c r="D46" s="68">
        <v>0.8522921399047135</v>
      </c>
      <c r="E46" s="308">
        <v>1</v>
      </c>
      <c r="F46" s="132"/>
    </row>
    <row r="47" spans="2:6" ht="27" customHeight="1" thickBot="1" thickTop="1">
      <c r="B47" s="273" t="s">
        <v>1</v>
      </c>
      <c r="C47" s="322">
        <v>0.18505695315080958</v>
      </c>
      <c r="D47" s="323">
        <v>0.8149430468491908</v>
      </c>
      <c r="E47" s="309">
        <v>1</v>
      </c>
      <c r="F47" s="133"/>
    </row>
  </sheetData>
  <sheetProtection/>
  <mergeCells count="3">
    <mergeCell ref="D6:E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BD637"/>
  </sheetPr>
  <dimension ref="A1:H2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1.7109375" style="6" customWidth="1"/>
    <col min="6" max="6" width="7.57421875" style="10" customWidth="1"/>
    <col min="7" max="16384" width="9.140625" style="6" customWidth="1"/>
  </cols>
  <sheetData>
    <row r="1" spans="1:8" ht="19.5" thickBot="1" thickTop="1">
      <c r="A1" s="7"/>
      <c r="B1" s="2" t="s">
        <v>32</v>
      </c>
      <c r="G1" s="456" t="s">
        <v>251</v>
      </c>
      <c r="H1" s="457"/>
    </row>
    <row r="2" spans="1:2" ht="12" customHeight="1" thickTop="1">
      <c r="A2" s="7"/>
      <c r="B2" s="2"/>
    </row>
    <row r="3" spans="1:2" ht="18">
      <c r="A3" s="7"/>
      <c r="B3" s="2" t="s">
        <v>324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6" ht="11.25" customHeight="1" thickBot="1">
      <c r="A6" s="7"/>
      <c r="D6" s="425" t="s">
        <v>121</v>
      </c>
      <c r="E6" s="425"/>
      <c r="F6" s="20"/>
    </row>
    <row r="7" spans="1:6" ht="69" customHeight="1" thickBot="1">
      <c r="A7" s="7"/>
      <c r="B7" s="259" t="s">
        <v>0</v>
      </c>
      <c r="C7" s="260" t="s">
        <v>33</v>
      </c>
      <c r="D7" s="261" t="s">
        <v>34</v>
      </c>
      <c r="E7" s="263" t="s">
        <v>203</v>
      </c>
      <c r="F7" s="131"/>
    </row>
    <row r="8" spans="1:6" ht="18" customHeight="1" thickTop="1">
      <c r="A8" s="7"/>
      <c r="B8" s="264" t="s">
        <v>97</v>
      </c>
      <c r="C8" s="59">
        <v>113902.98</v>
      </c>
      <c r="D8" s="65">
        <v>67455.36</v>
      </c>
      <c r="E8" s="304">
        <v>181358.34</v>
      </c>
      <c r="F8" s="137"/>
    </row>
    <row r="9" spans="1:6" ht="18" customHeight="1">
      <c r="A9" s="7"/>
      <c r="B9" s="267" t="s">
        <v>98</v>
      </c>
      <c r="C9" s="59">
        <v>41362.68</v>
      </c>
      <c r="D9" s="61">
        <v>50967.06</v>
      </c>
      <c r="E9" s="304">
        <v>92329.73999999999</v>
      </c>
      <c r="F9" s="137"/>
    </row>
    <row r="10" spans="1:6" ht="18" customHeight="1">
      <c r="A10" s="7"/>
      <c r="B10" s="267" t="s">
        <v>99</v>
      </c>
      <c r="C10" s="59">
        <v>61162</v>
      </c>
      <c r="D10" s="61">
        <v>165467.82</v>
      </c>
      <c r="E10" s="304">
        <v>226629.82</v>
      </c>
      <c r="F10" s="137"/>
    </row>
    <row r="11" spans="1:6" ht="18" customHeight="1">
      <c r="A11" s="7"/>
      <c r="B11" s="267" t="s">
        <v>100</v>
      </c>
      <c r="C11" s="59">
        <v>33228.59</v>
      </c>
      <c r="D11" s="61">
        <v>107352.53</v>
      </c>
      <c r="E11" s="304">
        <v>140581.12</v>
      </c>
      <c r="F11" s="137"/>
    </row>
    <row r="12" spans="1:6" ht="18" customHeight="1">
      <c r="A12" s="7"/>
      <c r="B12" s="267" t="s">
        <v>101</v>
      </c>
      <c r="C12" s="59">
        <v>41128.18</v>
      </c>
      <c r="D12" s="61">
        <v>229487.51</v>
      </c>
      <c r="E12" s="304">
        <v>270615.69</v>
      </c>
      <c r="F12" s="137"/>
    </row>
    <row r="13" spans="1:6" ht="18" customHeight="1">
      <c r="A13" s="7"/>
      <c r="B13" s="267" t="s">
        <v>102</v>
      </c>
      <c r="C13" s="59">
        <v>41374.65</v>
      </c>
      <c r="D13" s="61">
        <v>348180.51</v>
      </c>
      <c r="E13" s="304">
        <v>389555.16000000003</v>
      </c>
      <c r="F13" s="137"/>
    </row>
    <row r="14" spans="1:6" ht="18" customHeight="1" thickBot="1">
      <c r="A14" s="7"/>
      <c r="B14" s="287" t="s">
        <v>103</v>
      </c>
      <c r="C14" s="62">
        <v>42882.38</v>
      </c>
      <c r="D14" s="63">
        <v>682674.87</v>
      </c>
      <c r="E14" s="305">
        <v>725557.25</v>
      </c>
      <c r="F14" s="137"/>
    </row>
    <row r="15" spans="1:6" ht="27" customHeight="1" thickBot="1" thickTop="1">
      <c r="A15" s="7"/>
      <c r="B15" s="273" t="s">
        <v>1</v>
      </c>
      <c r="C15" s="297">
        <v>375041.46</v>
      </c>
      <c r="D15" s="298">
        <v>1651585.6600000001</v>
      </c>
      <c r="E15" s="306">
        <v>2026627.12</v>
      </c>
      <c r="F15" s="138"/>
    </row>
    <row r="16" spans="1:6" ht="12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58" t="s">
        <v>135</v>
      </c>
      <c r="E18" s="458"/>
      <c r="F18" s="20"/>
    </row>
    <row r="19" spans="1:6" ht="69" customHeight="1" thickBot="1">
      <c r="A19" s="7"/>
      <c r="B19" s="259" t="s">
        <v>0</v>
      </c>
      <c r="C19" s="260" t="s">
        <v>33</v>
      </c>
      <c r="D19" s="261" t="s">
        <v>34</v>
      </c>
      <c r="E19" s="263" t="s">
        <v>203</v>
      </c>
      <c r="F19" s="131"/>
    </row>
    <row r="20" spans="1:6" ht="18" customHeight="1" thickTop="1">
      <c r="A20" s="7"/>
      <c r="B20" s="264" t="s">
        <v>97</v>
      </c>
      <c r="C20" s="66">
        <v>0.6280548222927052</v>
      </c>
      <c r="D20" s="70">
        <v>0.37194517770729485</v>
      </c>
      <c r="E20" s="307">
        <v>1</v>
      </c>
      <c r="F20" s="132"/>
    </row>
    <row r="21" spans="1:6" ht="18" customHeight="1">
      <c r="A21" s="7"/>
      <c r="B21" s="267" t="s">
        <v>98</v>
      </c>
      <c r="C21" s="66">
        <v>0.44798869789950674</v>
      </c>
      <c r="D21" s="67">
        <v>0.5520113021004933</v>
      </c>
      <c r="E21" s="307">
        <v>1</v>
      </c>
      <c r="F21" s="132"/>
    </row>
    <row r="22" spans="1:6" ht="18" customHeight="1">
      <c r="A22" s="7"/>
      <c r="B22" s="267" t="s">
        <v>99</v>
      </c>
      <c r="C22" s="66">
        <v>0.2698762237026001</v>
      </c>
      <c r="D22" s="67">
        <v>0.7301237762973999</v>
      </c>
      <c r="E22" s="307">
        <v>1</v>
      </c>
      <c r="F22" s="132"/>
    </row>
    <row r="23" spans="1:6" ht="18" customHeight="1">
      <c r="A23" s="7"/>
      <c r="B23" s="267" t="s">
        <v>100</v>
      </c>
      <c r="C23" s="66">
        <v>0.2363659501361207</v>
      </c>
      <c r="D23" s="67">
        <v>0.7636340498638793</v>
      </c>
      <c r="E23" s="307">
        <v>1</v>
      </c>
      <c r="F23" s="132"/>
    </row>
    <row r="24" spans="1:6" ht="18" customHeight="1">
      <c r="A24" s="7"/>
      <c r="B24" s="267" t="s">
        <v>101</v>
      </c>
      <c r="C24" s="66">
        <v>0.15198002746995196</v>
      </c>
      <c r="D24" s="67">
        <v>0.8480199725300481</v>
      </c>
      <c r="E24" s="307">
        <v>1</v>
      </c>
      <c r="F24" s="132"/>
    </row>
    <row r="25" spans="1:6" ht="18" customHeight="1">
      <c r="A25" s="7"/>
      <c r="B25" s="267" t="s">
        <v>102</v>
      </c>
      <c r="C25" s="66">
        <v>0.10620999090347051</v>
      </c>
      <c r="D25" s="67">
        <v>0.8937900090965294</v>
      </c>
      <c r="E25" s="307">
        <v>1</v>
      </c>
      <c r="F25" s="132"/>
    </row>
    <row r="26" spans="1:6" ht="18" customHeight="1" thickBot="1">
      <c r="A26" s="7"/>
      <c r="B26" s="287" t="s">
        <v>103</v>
      </c>
      <c r="C26" s="69">
        <v>0.059102682800013365</v>
      </c>
      <c r="D26" s="68">
        <v>0.9408973171999866</v>
      </c>
      <c r="E26" s="308">
        <v>1</v>
      </c>
      <c r="F26" s="132"/>
    </row>
    <row r="27" spans="1:6" ht="27" customHeight="1" thickBot="1" thickTop="1">
      <c r="A27" s="7"/>
      <c r="B27" s="273" t="s">
        <v>1</v>
      </c>
      <c r="C27" s="322">
        <v>0.18505696301942312</v>
      </c>
      <c r="D27" s="323">
        <v>0.8149430369805769</v>
      </c>
      <c r="E27" s="309">
        <v>1</v>
      </c>
      <c r="F27" s="133"/>
    </row>
  </sheetData>
  <sheetProtection/>
  <mergeCells count="3">
    <mergeCell ref="D6:E6"/>
    <mergeCell ref="D18:E1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BD637"/>
  </sheetPr>
  <dimension ref="A1:H41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1.7109375" style="6" customWidth="1"/>
    <col min="6" max="6" width="7.00390625" style="10" customWidth="1"/>
    <col min="7" max="16384" width="9.140625" style="6" customWidth="1"/>
  </cols>
  <sheetData>
    <row r="1" spans="1:8" ht="19.5" thickBot="1" thickTop="1">
      <c r="A1" s="7"/>
      <c r="B1" s="2" t="s">
        <v>32</v>
      </c>
      <c r="G1" s="456" t="s">
        <v>251</v>
      </c>
      <c r="H1" s="457"/>
    </row>
    <row r="2" spans="1:2" ht="12" customHeight="1" thickTop="1">
      <c r="A2" s="7"/>
      <c r="B2" s="2"/>
    </row>
    <row r="3" spans="1:2" ht="18">
      <c r="A3" s="7"/>
      <c r="B3" s="2" t="s">
        <v>325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6" ht="11.25" customHeight="1" thickBot="1">
      <c r="A6" s="7"/>
      <c r="D6" s="425" t="s">
        <v>121</v>
      </c>
      <c r="E6" s="425"/>
      <c r="F6" s="20"/>
    </row>
    <row r="7" spans="1:6" ht="63" customHeight="1" thickBot="1">
      <c r="A7" s="7"/>
      <c r="B7" s="259" t="s">
        <v>2</v>
      </c>
      <c r="C7" s="260" t="s">
        <v>33</v>
      </c>
      <c r="D7" s="261" t="s">
        <v>34</v>
      </c>
      <c r="E7" s="263" t="s">
        <v>203</v>
      </c>
      <c r="F7" s="131"/>
    </row>
    <row r="8" spans="1:6" ht="18" customHeight="1" thickTop="1">
      <c r="A8" s="7"/>
      <c r="B8" s="264" t="s">
        <v>122</v>
      </c>
      <c r="C8" s="81">
        <v>375041.46</v>
      </c>
      <c r="D8" s="106">
        <v>1651585.6600000001</v>
      </c>
      <c r="E8" s="304">
        <v>2026627.12</v>
      </c>
      <c r="F8" s="137"/>
    </row>
    <row r="9" spans="1:6" ht="18" customHeight="1">
      <c r="A9" s="7"/>
      <c r="B9" s="267" t="s">
        <v>123</v>
      </c>
      <c r="C9" s="81">
        <v>15174.76</v>
      </c>
      <c r="D9" s="97">
        <v>292623.49</v>
      </c>
      <c r="E9" s="304">
        <v>307798.25</v>
      </c>
      <c r="F9" s="137"/>
    </row>
    <row r="10" spans="1:6" ht="18" customHeight="1">
      <c r="A10" s="7"/>
      <c r="B10" s="267" t="s">
        <v>124</v>
      </c>
      <c r="C10" s="81">
        <v>1475.7</v>
      </c>
      <c r="D10" s="97">
        <v>26609.26</v>
      </c>
      <c r="E10" s="304">
        <v>28084.96</v>
      </c>
      <c r="F10" s="137"/>
    </row>
    <row r="11" spans="1:6" ht="18" customHeight="1">
      <c r="A11" s="7"/>
      <c r="B11" s="267" t="s">
        <v>132</v>
      </c>
      <c r="C11" s="81">
        <v>122.76</v>
      </c>
      <c r="D11" s="97">
        <v>45621.04</v>
      </c>
      <c r="E11" s="304">
        <v>45743.8</v>
      </c>
      <c r="F11" s="137"/>
    </row>
    <row r="12" spans="1:6" ht="18" customHeight="1" thickBot="1">
      <c r="A12" s="7"/>
      <c r="B12" s="287" t="s">
        <v>133</v>
      </c>
      <c r="C12" s="109">
        <v>864.3</v>
      </c>
      <c r="D12" s="100">
        <v>59322.87</v>
      </c>
      <c r="E12" s="305">
        <v>60187.170000000006</v>
      </c>
      <c r="F12" s="137"/>
    </row>
    <row r="13" spans="1:6" ht="27" customHeight="1" thickBot="1" thickTop="1">
      <c r="A13" s="7"/>
      <c r="B13" s="273" t="s">
        <v>125</v>
      </c>
      <c r="C13" s="318">
        <v>392678.98000000004</v>
      </c>
      <c r="D13" s="319">
        <v>2075762.3200000003</v>
      </c>
      <c r="E13" s="306">
        <v>2468441.3</v>
      </c>
      <c r="F13" s="13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58" t="s">
        <v>135</v>
      </c>
      <c r="E16" s="458"/>
      <c r="F16" s="20"/>
    </row>
    <row r="17" spans="1:6" ht="63" customHeight="1" thickBot="1">
      <c r="A17" s="7"/>
      <c r="B17" s="259" t="s">
        <v>2</v>
      </c>
      <c r="C17" s="260" t="s">
        <v>33</v>
      </c>
      <c r="D17" s="261" t="s">
        <v>34</v>
      </c>
      <c r="E17" s="263" t="s">
        <v>203</v>
      </c>
      <c r="F17" s="131"/>
    </row>
    <row r="18" spans="1:6" ht="18" customHeight="1" thickTop="1">
      <c r="A18" s="7"/>
      <c r="B18" s="264" t="s">
        <v>122</v>
      </c>
      <c r="C18" s="101">
        <v>0.18505696301942312</v>
      </c>
      <c r="D18" s="107">
        <v>0.8149430369805769</v>
      </c>
      <c r="E18" s="307">
        <v>1</v>
      </c>
      <c r="F18" s="132"/>
    </row>
    <row r="19" spans="1:6" ht="18" customHeight="1">
      <c r="A19" s="7"/>
      <c r="B19" s="267" t="s">
        <v>123</v>
      </c>
      <c r="C19" s="101">
        <v>0.04930099505114145</v>
      </c>
      <c r="D19" s="102">
        <v>0.9506990049488585</v>
      </c>
      <c r="E19" s="307">
        <v>1</v>
      </c>
      <c r="F19" s="132"/>
    </row>
    <row r="20" spans="1:6" ht="18" customHeight="1">
      <c r="A20" s="7"/>
      <c r="B20" s="267" t="s">
        <v>124</v>
      </c>
      <c r="C20" s="101">
        <v>0.05254413750277729</v>
      </c>
      <c r="D20" s="102">
        <v>0.9474558624972227</v>
      </c>
      <c r="E20" s="307">
        <v>1</v>
      </c>
      <c r="F20" s="132"/>
    </row>
    <row r="21" spans="1:6" ht="18" customHeight="1">
      <c r="A21" s="7"/>
      <c r="B21" s="267" t="s">
        <v>132</v>
      </c>
      <c r="C21" s="101">
        <v>0.0026836423733926783</v>
      </c>
      <c r="D21" s="102">
        <v>0.9973163576266073</v>
      </c>
      <c r="E21" s="307">
        <v>1</v>
      </c>
      <c r="F21" s="132"/>
    </row>
    <row r="22" spans="1:6" ht="18" customHeight="1" thickBot="1">
      <c r="A22" s="7"/>
      <c r="B22" s="287" t="s">
        <v>133</v>
      </c>
      <c r="C22" s="110">
        <v>0.014360203345663201</v>
      </c>
      <c r="D22" s="105">
        <v>0.9856397966543368</v>
      </c>
      <c r="E22" s="308">
        <v>1</v>
      </c>
      <c r="F22" s="132"/>
    </row>
    <row r="23" spans="1:6" ht="27" customHeight="1" thickBot="1" thickTop="1">
      <c r="A23" s="7"/>
      <c r="B23" s="273" t="s">
        <v>125</v>
      </c>
      <c r="C23" s="320">
        <v>0.15907973181294613</v>
      </c>
      <c r="D23" s="321">
        <v>0.8409202681870541</v>
      </c>
      <c r="E23" s="309">
        <v>1</v>
      </c>
      <c r="F23" s="133"/>
    </row>
    <row r="24" spans="1:5" ht="24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334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6" ht="11.25" customHeight="1" thickBot="1">
      <c r="A28" s="7"/>
      <c r="D28" s="425" t="s">
        <v>121</v>
      </c>
      <c r="E28" s="425"/>
      <c r="F28" s="20"/>
    </row>
    <row r="29" spans="1:6" ht="63" customHeight="1" thickBot="1">
      <c r="A29" s="7"/>
      <c r="B29" s="259" t="s">
        <v>25</v>
      </c>
      <c r="C29" s="260" t="s">
        <v>33</v>
      </c>
      <c r="D29" s="261" t="s">
        <v>34</v>
      </c>
      <c r="E29" s="263" t="s">
        <v>203</v>
      </c>
      <c r="F29" s="131"/>
    </row>
    <row r="30" spans="1:6" ht="18" customHeight="1" thickTop="1">
      <c r="A30" s="7"/>
      <c r="B30" s="264" t="s">
        <v>22</v>
      </c>
      <c r="C30" s="98">
        <v>336637.61000000004</v>
      </c>
      <c r="D30" s="106">
        <v>1516209.2500000005</v>
      </c>
      <c r="E30" s="310">
        <v>1852846.8599999996</v>
      </c>
      <c r="F30" s="137"/>
    </row>
    <row r="31" spans="1:6" ht="18" customHeight="1">
      <c r="A31" s="7"/>
      <c r="B31" s="267" t="s">
        <v>23</v>
      </c>
      <c r="C31" s="98">
        <v>31959.97</v>
      </c>
      <c r="D31" s="99">
        <v>99027.57</v>
      </c>
      <c r="E31" s="310">
        <v>130987.54000000001</v>
      </c>
      <c r="F31" s="137"/>
    </row>
    <row r="32" spans="1:6" ht="18" customHeight="1" thickBot="1">
      <c r="A32" s="7"/>
      <c r="B32" s="287" t="s">
        <v>24</v>
      </c>
      <c r="C32" s="109">
        <v>6443.86</v>
      </c>
      <c r="D32" s="100">
        <v>36348.86</v>
      </c>
      <c r="E32" s="305">
        <v>42792.72</v>
      </c>
      <c r="F32" s="137"/>
    </row>
    <row r="33" spans="1:6" ht="27" customHeight="1" thickBot="1" thickTop="1">
      <c r="A33" s="7"/>
      <c r="B33" s="273" t="s">
        <v>1</v>
      </c>
      <c r="C33" s="318">
        <v>375041.44000000006</v>
      </c>
      <c r="D33" s="319">
        <v>1651585.6800000004</v>
      </c>
      <c r="E33" s="306">
        <v>2026627.1199999996</v>
      </c>
      <c r="F33" s="13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58" t="s">
        <v>135</v>
      </c>
      <c r="E36" s="458"/>
      <c r="F36" s="20"/>
    </row>
    <row r="37" spans="1:6" ht="63" customHeight="1" thickBot="1">
      <c r="A37" s="7"/>
      <c r="B37" s="259" t="s">
        <v>25</v>
      </c>
      <c r="C37" s="260" t="s">
        <v>33</v>
      </c>
      <c r="D37" s="261" t="s">
        <v>34</v>
      </c>
      <c r="E37" s="263" t="s">
        <v>203</v>
      </c>
      <c r="F37" s="131"/>
    </row>
    <row r="38" spans="1:6" ht="18" customHeight="1" thickTop="1">
      <c r="A38" s="7"/>
      <c r="B38" s="264" t="s">
        <v>22</v>
      </c>
      <c r="C38" s="103">
        <v>0.18168668834293197</v>
      </c>
      <c r="D38" s="107">
        <v>0.8183133116570684</v>
      </c>
      <c r="E38" s="311">
        <v>1</v>
      </c>
      <c r="F38" s="132"/>
    </row>
    <row r="39" spans="1:6" ht="18" customHeight="1">
      <c r="A39" s="7"/>
      <c r="B39" s="267" t="s">
        <v>23</v>
      </c>
      <c r="C39" s="103">
        <v>0.2439924438614543</v>
      </c>
      <c r="D39" s="104">
        <v>0.7560075561385458</v>
      </c>
      <c r="E39" s="311">
        <v>1</v>
      </c>
      <c r="F39" s="132"/>
    </row>
    <row r="40" spans="1:6" ht="18" customHeight="1" thickBot="1">
      <c r="A40" s="7"/>
      <c r="B40" s="287" t="s">
        <v>24</v>
      </c>
      <c r="C40" s="110">
        <v>0.15058308983397176</v>
      </c>
      <c r="D40" s="105">
        <v>0.8494169101660283</v>
      </c>
      <c r="E40" s="308">
        <v>1</v>
      </c>
      <c r="F40" s="132"/>
    </row>
    <row r="41" spans="1:6" ht="27" customHeight="1" thickBot="1" thickTop="1">
      <c r="A41" s="7"/>
      <c r="B41" s="273" t="s">
        <v>1</v>
      </c>
      <c r="C41" s="320">
        <v>0.18505695315080958</v>
      </c>
      <c r="D41" s="321">
        <v>0.8149430468491908</v>
      </c>
      <c r="E41" s="309">
        <v>1</v>
      </c>
      <c r="F41" s="133"/>
    </row>
    <row r="42" ht="15" customHeight="1"/>
  </sheetData>
  <sheetProtection/>
  <mergeCells count="5">
    <mergeCell ref="D6:E6"/>
    <mergeCell ref="D16:E16"/>
    <mergeCell ref="D36:E3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BD637"/>
  </sheetPr>
  <dimension ref="A1:L4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23.8515625" style="6" customWidth="1"/>
    <col min="9" max="9" width="11.7109375" style="10" customWidth="1"/>
    <col min="10" max="16384" width="9.140625" style="6" customWidth="1"/>
  </cols>
  <sheetData>
    <row r="1" spans="1:11" ht="18" customHeight="1" thickBot="1" thickTop="1">
      <c r="A1" s="7"/>
      <c r="B1" s="2" t="s">
        <v>26</v>
      </c>
      <c r="C1" s="7"/>
      <c r="D1" s="7"/>
      <c r="E1" s="7"/>
      <c r="F1" s="7"/>
      <c r="G1" s="7"/>
      <c r="H1" s="7"/>
      <c r="I1" s="7"/>
      <c r="J1" s="456" t="s">
        <v>251</v>
      </c>
      <c r="K1" s="457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>
      <c r="A3" s="7"/>
      <c r="B3" s="2" t="s">
        <v>326</v>
      </c>
      <c r="C3" s="7"/>
      <c r="D3" s="7"/>
      <c r="E3" s="7"/>
      <c r="F3" s="7"/>
      <c r="G3" s="7"/>
      <c r="H3" s="7"/>
      <c r="I3" s="7"/>
      <c r="K3" s="11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96"/>
      <c r="F6" s="22"/>
      <c r="G6" s="425" t="s">
        <v>121</v>
      </c>
      <c r="H6" s="425"/>
      <c r="I6" s="20"/>
    </row>
    <row r="7" spans="1:9" ht="69" customHeight="1" thickBot="1">
      <c r="A7" s="7"/>
      <c r="B7" s="259" t="s">
        <v>8</v>
      </c>
      <c r="C7" s="260" t="s">
        <v>28</v>
      </c>
      <c r="D7" s="303" t="s">
        <v>29</v>
      </c>
      <c r="E7" s="303" t="s">
        <v>138</v>
      </c>
      <c r="F7" s="303" t="s">
        <v>31</v>
      </c>
      <c r="G7" s="261" t="s">
        <v>30</v>
      </c>
      <c r="H7" s="263" t="s">
        <v>202</v>
      </c>
      <c r="I7" s="131"/>
    </row>
    <row r="8" spans="1:9" ht="18" customHeight="1" thickTop="1">
      <c r="A8" s="7"/>
      <c r="B8" s="264" t="s">
        <v>104</v>
      </c>
      <c r="C8" s="32">
        <v>3136550.66</v>
      </c>
      <c r="D8" s="32">
        <v>140757.69</v>
      </c>
      <c r="E8" s="32">
        <v>1373330.62</v>
      </c>
      <c r="F8" s="32">
        <v>2770035.07</v>
      </c>
      <c r="G8" s="39">
        <v>153978.77</v>
      </c>
      <c r="H8" s="310">
        <v>7574652.8100000005</v>
      </c>
      <c r="I8" s="137"/>
    </row>
    <row r="9" spans="1:9" ht="18" customHeight="1">
      <c r="A9" s="7"/>
      <c r="B9" s="267" t="s">
        <v>105</v>
      </c>
      <c r="C9" s="32">
        <v>481565.25</v>
      </c>
      <c r="D9" s="32">
        <v>30993.26</v>
      </c>
      <c r="E9" s="32">
        <v>300971.32</v>
      </c>
      <c r="F9" s="32">
        <v>405407.92</v>
      </c>
      <c r="G9" s="49">
        <v>45376.63</v>
      </c>
      <c r="H9" s="310">
        <v>1264314.38</v>
      </c>
      <c r="I9" s="137"/>
    </row>
    <row r="10" spans="1:11" ht="18" customHeight="1">
      <c r="A10" s="7"/>
      <c r="B10" s="267" t="s">
        <v>106</v>
      </c>
      <c r="C10" s="32">
        <v>366464.27</v>
      </c>
      <c r="D10" s="32">
        <v>20680.79</v>
      </c>
      <c r="E10" s="32">
        <v>163471.34</v>
      </c>
      <c r="F10" s="32">
        <v>284445.24</v>
      </c>
      <c r="G10" s="49">
        <v>12026.4</v>
      </c>
      <c r="H10" s="310">
        <v>847088.04</v>
      </c>
      <c r="I10" s="137"/>
      <c r="K10" s="10"/>
    </row>
    <row r="11" spans="1:11" ht="18" customHeight="1">
      <c r="A11" s="7"/>
      <c r="B11" s="267" t="s">
        <v>107</v>
      </c>
      <c r="C11" s="32">
        <v>539374.08</v>
      </c>
      <c r="D11" s="32">
        <v>30765.79</v>
      </c>
      <c r="E11" s="32">
        <v>310944.03</v>
      </c>
      <c r="F11" s="32">
        <v>254849.57</v>
      </c>
      <c r="G11" s="49">
        <v>28043.2</v>
      </c>
      <c r="H11" s="310">
        <v>1163976.67</v>
      </c>
      <c r="I11" s="137"/>
      <c r="K11" s="10"/>
    </row>
    <row r="12" spans="1:11" ht="18" customHeight="1">
      <c r="A12" s="7"/>
      <c r="B12" s="267" t="s">
        <v>108</v>
      </c>
      <c r="C12" s="32">
        <v>687699.9</v>
      </c>
      <c r="D12" s="32">
        <v>122209.21</v>
      </c>
      <c r="E12" s="32">
        <v>333369.48</v>
      </c>
      <c r="F12" s="32">
        <v>781673.86</v>
      </c>
      <c r="G12" s="49">
        <v>35182.01</v>
      </c>
      <c r="H12" s="310">
        <v>1960134.4599999997</v>
      </c>
      <c r="I12" s="137"/>
      <c r="K12" s="10"/>
    </row>
    <row r="13" spans="1:11" ht="18" customHeight="1">
      <c r="A13" s="7"/>
      <c r="B13" s="267" t="s">
        <v>109</v>
      </c>
      <c r="C13" s="32">
        <v>229256.91</v>
      </c>
      <c r="D13" s="32">
        <v>10750.01</v>
      </c>
      <c r="E13" s="32">
        <v>116848.02</v>
      </c>
      <c r="F13" s="32">
        <v>153803.2</v>
      </c>
      <c r="G13" s="49">
        <v>10455.19</v>
      </c>
      <c r="H13" s="310">
        <v>521113.33</v>
      </c>
      <c r="I13" s="137"/>
      <c r="K13" s="10"/>
    </row>
    <row r="14" spans="1:11" ht="18" customHeight="1">
      <c r="A14" s="7"/>
      <c r="B14" s="267" t="s">
        <v>110</v>
      </c>
      <c r="C14" s="32">
        <v>858724.85</v>
      </c>
      <c r="D14" s="32">
        <v>50224.76</v>
      </c>
      <c r="E14" s="32">
        <v>422875.36</v>
      </c>
      <c r="F14" s="32">
        <v>534947.8</v>
      </c>
      <c r="G14" s="49">
        <v>95993.03</v>
      </c>
      <c r="H14" s="310">
        <v>1962765.8</v>
      </c>
      <c r="I14" s="137"/>
      <c r="K14" s="10"/>
    </row>
    <row r="15" spans="1:11" ht="18" customHeight="1">
      <c r="A15" s="7"/>
      <c r="B15" s="267" t="s">
        <v>111</v>
      </c>
      <c r="C15" s="32">
        <v>698050.4</v>
      </c>
      <c r="D15" s="32">
        <v>35877.75</v>
      </c>
      <c r="E15" s="32">
        <v>378508.68</v>
      </c>
      <c r="F15" s="32">
        <v>496562.03</v>
      </c>
      <c r="G15" s="49">
        <v>44089.47</v>
      </c>
      <c r="H15" s="310">
        <v>1653088.33</v>
      </c>
      <c r="I15" s="137"/>
      <c r="K15" s="10"/>
    </row>
    <row r="16" spans="1:12" ht="18" customHeight="1">
      <c r="A16" s="7"/>
      <c r="B16" s="267" t="s">
        <v>112</v>
      </c>
      <c r="C16" s="32">
        <v>3697840.98</v>
      </c>
      <c r="D16" s="32">
        <v>151232.3</v>
      </c>
      <c r="E16" s="32">
        <v>1632456.05</v>
      </c>
      <c r="F16" s="32">
        <v>2697480.45</v>
      </c>
      <c r="G16" s="49">
        <v>144605.78</v>
      </c>
      <c r="H16" s="310">
        <v>8323615.5600000005</v>
      </c>
      <c r="I16" s="137"/>
      <c r="L16" s="11"/>
    </row>
    <row r="17" spans="1:9" ht="18" customHeight="1">
      <c r="A17" s="7"/>
      <c r="B17" s="267" t="s">
        <v>113</v>
      </c>
      <c r="C17" s="32">
        <v>301624.85</v>
      </c>
      <c r="D17" s="32">
        <v>18992.2</v>
      </c>
      <c r="E17" s="32">
        <v>162842.43</v>
      </c>
      <c r="F17" s="32">
        <v>326546.7</v>
      </c>
      <c r="G17" s="49">
        <v>52921.4</v>
      </c>
      <c r="H17" s="310">
        <v>862927.58</v>
      </c>
      <c r="I17" s="137"/>
    </row>
    <row r="18" spans="1:9" ht="18" customHeight="1">
      <c r="A18" s="7"/>
      <c r="B18" s="267" t="s">
        <v>114</v>
      </c>
      <c r="C18" s="32">
        <v>734257.55</v>
      </c>
      <c r="D18" s="32">
        <v>43514.51</v>
      </c>
      <c r="E18" s="32">
        <v>395417.72</v>
      </c>
      <c r="F18" s="32">
        <v>735212.49</v>
      </c>
      <c r="G18" s="49">
        <v>22890.29</v>
      </c>
      <c r="H18" s="310">
        <v>1931292.56</v>
      </c>
      <c r="I18" s="137"/>
    </row>
    <row r="19" spans="1:9" ht="18" customHeight="1">
      <c r="A19" s="7"/>
      <c r="B19" s="267" t="s">
        <v>115</v>
      </c>
      <c r="C19" s="32">
        <v>3227952.08</v>
      </c>
      <c r="D19" s="32">
        <v>205738.43</v>
      </c>
      <c r="E19" s="32">
        <v>1279559.4</v>
      </c>
      <c r="F19" s="32">
        <v>2172699.71</v>
      </c>
      <c r="G19" s="49">
        <v>238708.6</v>
      </c>
      <c r="H19" s="310">
        <v>7124658.22</v>
      </c>
      <c r="I19" s="137"/>
    </row>
    <row r="20" spans="1:9" ht="18" customHeight="1">
      <c r="A20" s="7"/>
      <c r="B20" s="267" t="s">
        <v>116</v>
      </c>
      <c r="C20" s="32">
        <v>551349.68</v>
      </c>
      <c r="D20" s="32">
        <v>43893.99</v>
      </c>
      <c r="E20" s="32">
        <v>260095.39</v>
      </c>
      <c r="F20" s="32">
        <v>330927.78</v>
      </c>
      <c r="G20" s="49">
        <v>32789</v>
      </c>
      <c r="H20" s="310">
        <v>1219055.84</v>
      </c>
      <c r="I20" s="137"/>
    </row>
    <row r="21" spans="1:9" ht="18" customHeight="1">
      <c r="A21" s="7"/>
      <c r="B21" s="267" t="s">
        <v>117</v>
      </c>
      <c r="C21" s="32">
        <v>169790.38</v>
      </c>
      <c r="D21" s="32">
        <v>23466.72</v>
      </c>
      <c r="E21" s="32">
        <v>135501.73</v>
      </c>
      <c r="F21" s="32">
        <v>247522.76</v>
      </c>
      <c r="G21" s="49">
        <v>28527.76</v>
      </c>
      <c r="H21" s="310">
        <v>604809.3500000001</v>
      </c>
      <c r="I21" s="137"/>
    </row>
    <row r="22" spans="1:9" ht="18" customHeight="1">
      <c r="A22" s="7"/>
      <c r="B22" s="267" t="s">
        <v>118</v>
      </c>
      <c r="C22" s="32">
        <v>614590.17</v>
      </c>
      <c r="D22" s="32">
        <v>54761.44</v>
      </c>
      <c r="E22" s="32">
        <v>548016.36</v>
      </c>
      <c r="F22" s="32">
        <v>1444562.12</v>
      </c>
      <c r="G22" s="49">
        <v>79280.67</v>
      </c>
      <c r="H22" s="310">
        <v>2741210.7600000002</v>
      </c>
      <c r="I22" s="137"/>
    </row>
    <row r="23" spans="1:9" ht="18" customHeight="1">
      <c r="A23" s="7"/>
      <c r="B23" s="267" t="s">
        <v>119</v>
      </c>
      <c r="C23" s="32">
        <v>113526.72</v>
      </c>
      <c r="D23" s="32">
        <v>8852.81</v>
      </c>
      <c r="E23" s="32">
        <v>72301.55</v>
      </c>
      <c r="F23" s="32">
        <v>73611</v>
      </c>
      <c r="G23" s="49">
        <v>9795.26</v>
      </c>
      <c r="H23" s="310">
        <v>278087.34</v>
      </c>
      <c r="I23" s="137"/>
    </row>
    <row r="24" spans="1:9" ht="18" customHeight="1" thickBot="1">
      <c r="A24" s="7"/>
      <c r="B24" s="287" t="s">
        <v>120</v>
      </c>
      <c r="C24" s="36">
        <v>2077683.84</v>
      </c>
      <c r="D24" s="37">
        <v>61790.58</v>
      </c>
      <c r="E24" s="37">
        <v>745668.12</v>
      </c>
      <c r="F24" s="37">
        <v>1188843.74</v>
      </c>
      <c r="G24" s="41">
        <v>72530.88</v>
      </c>
      <c r="H24" s="305">
        <v>4146517.16</v>
      </c>
      <c r="I24" s="137"/>
    </row>
    <row r="25" spans="1:9" ht="27" customHeight="1" thickBot="1" thickTop="1">
      <c r="A25" s="7"/>
      <c r="B25" s="273" t="s">
        <v>1</v>
      </c>
      <c r="C25" s="274">
        <v>18486302.570000004</v>
      </c>
      <c r="D25" s="274">
        <v>1054502.24</v>
      </c>
      <c r="E25" s="274">
        <v>8632177.6</v>
      </c>
      <c r="F25" s="274">
        <v>14899131.44</v>
      </c>
      <c r="G25" s="275">
        <v>1107194.34</v>
      </c>
      <c r="H25" s="306">
        <v>44179308.19000001</v>
      </c>
      <c r="I25" s="138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23"/>
      <c r="G28" s="458" t="s">
        <v>135</v>
      </c>
      <c r="H28" s="458"/>
      <c r="I28" s="20"/>
    </row>
    <row r="29" spans="2:9" ht="69" customHeight="1" thickBot="1">
      <c r="B29" s="259" t="s">
        <v>8</v>
      </c>
      <c r="C29" s="260" t="s">
        <v>28</v>
      </c>
      <c r="D29" s="303" t="s">
        <v>29</v>
      </c>
      <c r="E29" s="303" t="s">
        <v>138</v>
      </c>
      <c r="F29" s="303" t="s">
        <v>31</v>
      </c>
      <c r="G29" s="261" t="s">
        <v>30</v>
      </c>
      <c r="H29" s="263" t="s">
        <v>202</v>
      </c>
      <c r="I29" s="131"/>
    </row>
    <row r="30" spans="2:9" ht="18" customHeight="1" thickTop="1">
      <c r="B30" s="264" t="s">
        <v>104</v>
      </c>
      <c r="C30" s="54">
        <v>0.41408507276520307</v>
      </c>
      <c r="D30" s="54">
        <v>0.018582724981687972</v>
      </c>
      <c r="E30" s="54">
        <v>0.18130608153906924</v>
      </c>
      <c r="F30" s="54">
        <v>0.3656979586368658</v>
      </c>
      <c r="G30" s="60">
        <v>0.020328162077173802</v>
      </c>
      <c r="H30" s="315">
        <v>1</v>
      </c>
      <c r="I30" s="153"/>
    </row>
    <row r="31" spans="2:9" ht="18" customHeight="1">
      <c r="B31" s="267" t="s">
        <v>105</v>
      </c>
      <c r="C31" s="54">
        <v>0.38089043169785036</v>
      </c>
      <c r="D31" s="54">
        <v>0.02451388712354913</v>
      </c>
      <c r="E31" s="54">
        <v>0.23805101386254898</v>
      </c>
      <c r="F31" s="54">
        <v>0.32065436129896746</v>
      </c>
      <c r="G31" s="55">
        <v>0.035890306017084136</v>
      </c>
      <c r="H31" s="315">
        <v>1</v>
      </c>
      <c r="I31" s="153"/>
    </row>
    <row r="32" spans="2:9" ht="18" customHeight="1">
      <c r="B32" s="267" t="s">
        <v>106</v>
      </c>
      <c r="C32" s="54">
        <v>0.4326165081967159</v>
      </c>
      <c r="D32" s="54">
        <v>0.02441397944893662</v>
      </c>
      <c r="E32" s="54">
        <v>0.19298034239746792</v>
      </c>
      <c r="F32" s="54">
        <v>0.3357918263135907</v>
      </c>
      <c r="G32" s="55">
        <v>0.014197343643288837</v>
      </c>
      <c r="H32" s="315">
        <v>1</v>
      </c>
      <c r="I32" s="153"/>
    </row>
    <row r="33" spans="2:9" ht="18" customHeight="1">
      <c r="B33" s="267" t="s">
        <v>107</v>
      </c>
      <c r="C33" s="54">
        <v>0.46338908150109226</v>
      </c>
      <c r="D33" s="54">
        <v>0.02643162083308766</v>
      </c>
      <c r="E33" s="54">
        <v>0.2671394006548259</v>
      </c>
      <c r="F33" s="54">
        <v>0.21894731790457622</v>
      </c>
      <c r="G33" s="55">
        <v>0.024092579106418002</v>
      </c>
      <c r="H33" s="315">
        <v>1</v>
      </c>
      <c r="I33" s="153"/>
    </row>
    <row r="34" spans="2:9" ht="18" customHeight="1">
      <c r="B34" s="267" t="s">
        <v>108</v>
      </c>
      <c r="C34" s="54">
        <v>0.35084322735696416</v>
      </c>
      <c r="D34" s="54">
        <v>0.062347360598925455</v>
      </c>
      <c r="E34" s="54">
        <v>0.1700748019092527</v>
      </c>
      <c r="F34" s="54">
        <v>0.39878583635532844</v>
      </c>
      <c r="G34" s="55">
        <v>0.017948773779529394</v>
      </c>
      <c r="H34" s="315">
        <v>1</v>
      </c>
      <c r="I34" s="153"/>
    </row>
    <row r="35" spans="2:9" ht="18" customHeight="1">
      <c r="B35" s="267" t="s">
        <v>109</v>
      </c>
      <c r="C35" s="54">
        <v>0.43993676001341203</v>
      </c>
      <c r="D35" s="54">
        <v>0.02062892921967665</v>
      </c>
      <c r="E35" s="54">
        <v>0.22422765504770334</v>
      </c>
      <c r="F35" s="54">
        <v>0.2951434767558143</v>
      </c>
      <c r="G35" s="55">
        <v>0.020063178963393626</v>
      </c>
      <c r="H35" s="315">
        <v>1</v>
      </c>
      <c r="I35" s="153"/>
    </row>
    <row r="36" spans="2:9" ht="18" customHeight="1">
      <c r="B36" s="267" t="s">
        <v>110</v>
      </c>
      <c r="C36" s="54">
        <v>0.43750754674857284</v>
      </c>
      <c r="D36" s="54">
        <v>0.02558876866511532</v>
      </c>
      <c r="E36" s="54">
        <v>0.21544871018233555</v>
      </c>
      <c r="F36" s="54">
        <v>0.2725479524862314</v>
      </c>
      <c r="G36" s="55">
        <v>0.04890702191774485</v>
      </c>
      <c r="H36" s="315">
        <v>1</v>
      </c>
      <c r="I36" s="153"/>
    </row>
    <row r="37" spans="2:9" ht="18" customHeight="1">
      <c r="B37" s="267" t="s">
        <v>111</v>
      </c>
      <c r="C37" s="54">
        <v>0.4222704784323291</v>
      </c>
      <c r="D37" s="54">
        <v>0.021703468198822743</v>
      </c>
      <c r="E37" s="54">
        <v>0.22897063219846212</v>
      </c>
      <c r="F37" s="54">
        <v>0.3003844507207912</v>
      </c>
      <c r="G37" s="55">
        <v>0.02667097044959479</v>
      </c>
      <c r="H37" s="315">
        <v>1</v>
      </c>
      <c r="I37" s="153"/>
    </row>
    <row r="38" spans="2:9" ht="18" customHeight="1">
      <c r="B38" s="267" t="s">
        <v>112</v>
      </c>
      <c r="C38" s="54">
        <v>0.44425898257127094</v>
      </c>
      <c r="D38" s="54">
        <v>0.01816906354094037</v>
      </c>
      <c r="E38" s="54">
        <v>0.19612343196686513</v>
      </c>
      <c r="F38" s="54">
        <v>0.3240755691508655</v>
      </c>
      <c r="G38" s="55">
        <v>0.017372952770058014</v>
      </c>
      <c r="H38" s="315">
        <v>1</v>
      </c>
      <c r="I38" s="153"/>
    </row>
    <row r="39" spans="2:9" ht="18" customHeight="1">
      <c r="B39" s="267" t="s">
        <v>113</v>
      </c>
      <c r="C39" s="54">
        <v>0.3495366899734506</v>
      </c>
      <c r="D39" s="54">
        <v>0.022009031163426254</v>
      </c>
      <c r="E39" s="54">
        <v>0.1887092657300396</v>
      </c>
      <c r="F39" s="54">
        <v>0.3784172711225663</v>
      </c>
      <c r="G39" s="55">
        <v>0.06132774201051727</v>
      </c>
      <c r="H39" s="315">
        <v>1</v>
      </c>
      <c r="I39" s="153"/>
    </row>
    <row r="40" spans="2:9" ht="18" customHeight="1">
      <c r="B40" s="267" t="s">
        <v>114</v>
      </c>
      <c r="C40" s="54">
        <v>0.3801897056963757</v>
      </c>
      <c r="D40" s="54">
        <v>0.02253128857908509</v>
      </c>
      <c r="E40" s="54">
        <v>0.20474252746046925</v>
      </c>
      <c r="F40" s="54">
        <v>0.3806841621136882</v>
      </c>
      <c r="G40" s="55">
        <v>0.011852316150381691</v>
      </c>
      <c r="H40" s="315">
        <v>1</v>
      </c>
      <c r="I40" s="153"/>
    </row>
    <row r="41" spans="2:9" ht="18" customHeight="1">
      <c r="B41" s="267" t="s">
        <v>115</v>
      </c>
      <c r="C41" s="54">
        <v>0.45306763922213805</v>
      </c>
      <c r="D41" s="54">
        <v>0.028876954324975324</v>
      </c>
      <c r="E41" s="54">
        <v>0.17959589926827393</v>
      </c>
      <c r="F41" s="54">
        <v>0.3049549385963387</v>
      </c>
      <c r="G41" s="55">
        <v>0.033504568588273984</v>
      </c>
      <c r="H41" s="315">
        <v>1</v>
      </c>
      <c r="I41" s="153"/>
    </row>
    <row r="42" spans="2:9" ht="18" customHeight="1">
      <c r="B42" s="267" t="s">
        <v>116</v>
      </c>
      <c r="C42" s="54">
        <v>0.45227598433883065</v>
      </c>
      <c r="D42" s="54">
        <v>0.0360065458527314</v>
      </c>
      <c r="E42" s="54">
        <v>0.21335806077595265</v>
      </c>
      <c r="F42" s="54">
        <v>0.27146236385693373</v>
      </c>
      <c r="G42" s="55">
        <v>0.026897045175551595</v>
      </c>
      <c r="H42" s="315">
        <v>1</v>
      </c>
      <c r="I42" s="153"/>
    </row>
    <row r="43" spans="2:9" ht="18" customHeight="1">
      <c r="B43" s="267" t="s">
        <v>117</v>
      </c>
      <c r="C43" s="54">
        <v>0.28073372212251674</v>
      </c>
      <c r="D43" s="54">
        <v>0.03880019381314128</v>
      </c>
      <c r="E43" s="54">
        <v>0.22404040215317436</v>
      </c>
      <c r="F43" s="54">
        <v>0.40925749577118803</v>
      </c>
      <c r="G43" s="55">
        <v>0.04716818613997947</v>
      </c>
      <c r="H43" s="315">
        <v>1</v>
      </c>
      <c r="I43" s="153"/>
    </row>
    <row r="44" spans="2:9" ht="18" customHeight="1">
      <c r="B44" s="267" t="s">
        <v>118</v>
      </c>
      <c r="C44" s="54">
        <v>0.22420390980808785</v>
      </c>
      <c r="D44" s="54">
        <v>0.019977099462428784</v>
      </c>
      <c r="E44" s="54">
        <v>0.19991763055825737</v>
      </c>
      <c r="F44" s="54">
        <v>0.5269795891214144</v>
      </c>
      <c r="G44" s="55">
        <v>0.028921771049811577</v>
      </c>
      <c r="H44" s="315">
        <v>1</v>
      </c>
      <c r="I44" s="153"/>
    </row>
    <row r="45" spans="2:9" ht="18" customHeight="1">
      <c r="B45" s="267" t="s">
        <v>119</v>
      </c>
      <c r="C45" s="54">
        <v>0.4082412381663976</v>
      </c>
      <c r="D45" s="54">
        <v>0.03183463871458513</v>
      </c>
      <c r="E45" s="54">
        <v>0.2599958344022421</v>
      </c>
      <c r="F45" s="54">
        <v>0.26470460683323443</v>
      </c>
      <c r="G45" s="55">
        <v>0.035223681883540615</v>
      </c>
      <c r="H45" s="315">
        <v>1</v>
      </c>
      <c r="I45" s="153"/>
    </row>
    <row r="46" spans="2:9" ht="18" customHeight="1" thickBot="1">
      <c r="B46" s="287" t="s">
        <v>120</v>
      </c>
      <c r="C46" s="58">
        <v>0.501067223365838</v>
      </c>
      <c r="D46" s="56">
        <v>0.014901802552771782</v>
      </c>
      <c r="E46" s="56">
        <v>0.17982998531712335</v>
      </c>
      <c r="F46" s="56">
        <v>0.28670898832117697</v>
      </c>
      <c r="G46" s="57">
        <v>0.01749200044308993</v>
      </c>
      <c r="H46" s="313">
        <v>1</v>
      </c>
      <c r="I46" s="153"/>
    </row>
    <row r="47" spans="2:9" ht="27" customHeight="1" thickBot="1" thickTop="1">
      <c r="B47" s="273" t="s">
        <v>1</v>
      </c>
      <c r="C47" s="282">
        <v>0.41843802737916974</v>
      </c>
      <c r="D47" s="282">
        <v>0.023868690642799305</v>
      </c>
      <c r="E47" s="282">
        <v>0.19538960553379361</v>
      </c>
      <c r="F47" s="282">
        <v>0.33724229849693343</v>
      </c>
      <c r="G47" s="283">
        <v>0.0250613779473037</v>
      </c>
      <c r="H47" s="314">
        <v>1</v>
      </c>
      <c r="I47" s="154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3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26</v>
      </c>
      <c r="J1" s="456" t="s">
        <v>251</v>
      </c>
      <c r="K1" s="457"/>
    </row>
    <row r="2" spans="1:2" ht="12" customHeight="1" thickTop="1">
      <c r="A2" s="7"/>
      <c r="B2" s="2"/>
    </row>
    <row r="3" spans="1:2" ht="18" customHeight="1">
      <c r="A3" s="7"/>
      <c r="B3" s="2" t="s">
        <v>327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F6" s="22"/>
      <c r="G6" s="425" t="s">
        <v>121</v>
      </c>
      <c r="H6" s="425"/>
      <c r="I6" s="20"/>
    </row>
    <row r="7" spans="1:9" ht="69" customHeight="1" thickBot="1">
      <c r="A7" s="7"/>
      <c r="B7" s="259" t="s">
        <v>0</v>
      </c>
      <c r="C7" s="260" t="s">
        <v>28</v>
      </c>
      <c r="D7" s="303" t="s">
        <v>29</v>
      </c>
      <c r="E7" s="303" t="s">
        <v>138</v>
      </c>
      <c r="F7" s="303" t="s">
        <v>31</v>
      </c>
      <c r="G7" s="261" t="s">
        <v>30</v>
      </c>
      <c r="H7" s="263" t="s">
        <v>202</v>
      </c>
      <c r="I7" s="131"/>
    </row>
    <row r="8" spans="1:9" ht="18" customHeight="1" thickTop="1">
      <c r="A8" s="7"/>
      <c r="B8" s="264" t="s">
        <v>97</v>
      </c>
      <c r="C8" s="32">
        <v>2734928.84</v>
      </c>
      <c r="D8" s="32">
        <v>184622.43</v>
      </c>
      <c r="E8" s="32">
        <v>1196758.36</v>
      </c>
      <c r="F8" s="32">
        <v>2346081.62</v>
      </c>
      <c r="G8" s="39">
        <v>190844.42</v>
      </c>
      <c r="H8" s="310">
        <v>6653235.67</v>
      </c>
      <c r="I8" s="137"/>
    </row>
    <row r="9" spans="1:9" ht="18" customHeight="1">
      <c r="A9" s="7"/>
      <c r="B9" s="267" t="s">
        <v>98</v>
      </c>
      <c r="C9" s="32">
        <v>1045810.12</v>
      </c>
      <c r="D9" s="32">
        <v>69723.36</v>
      </c>
      <c r="E9" s="32">
        <v>469528.69</v>
      </c>
      <c r="F9" s="32">
        <v>1041100.6</v>
      </c>
      <c r="G9" s="49">
        <v>30419.66</v>
      </c>
      <c r="H9" s="310">
        <v>2656582.43</v>
      </c>
      <c r="I9" s="137"/>
    </row>
    <row r="10" spans="1:9" ht="18" customHeight="1">
      <c r="A10" s="7"/>
      <c r="B10" s="267" t="s">
        <v>99</v>
      </c>
      <c r="C10" s="32">
        <v>4200951.08</v>
      </c>
      <c r="D10" s="32">
        <v>325526.6</v>
      </c>
      <c r="E10" s="32">
        <v>1869084.14</v>
      </c>
      <c r="F10" s="32">
        <v>3249503.8</v>
      </c>
      <c r="G10" s="49">
        <v>216685.12</v>
      </c>
      <c r="H10" s="310">
        <v>9861750.739999998</v>
      </c>
      <c r="I10" s="137"/>
    </row>
    <row r="11" spans="1:9" ht="18" customHeight="1">
      <c r="A11" s="7"/>
      <c r="B11" s="267" t="s">
        <v>100</v>
      </c>
      <c r="C11" s="32">
        <v>2519481.15</v>
      </c>
      <c r="D11" s="32">
        <v>122285.86</v>
      </c>
      <c r="E11" s="32">
        <v>1022804.47</v>
      </c>
      <c r="F11" s="32">
        <v>1496739.05</v>
      </c>
      <c r="G11" s="49">
        <v>157382.22</v>
      </c>
      <c r="H11" s="310">
        <v>5318692.749999999</v>
      </c>
      <c r="I11" s="137"/>
    </row>
    <row r="12" spans="1:9" ht="18" customHeight="1">
      <c r="A12" s="7"/>
      <c r="B12" s="267" t="s">
        <v>101</v>
      </c>
      <c r="C12" s="32">
        <v>2894371.83</v>
      </c>
      <c r="D12" s="32">
        <v>117729.06</v>
      </c>
      <c r="E12" s="32">
        <v>1381346.03</v>
      </c>
      <c r="F12" s="32">
        <v>2198544.93</v>
      </c>
      <c r="G12" s="49">
        <v>118925.98</v>
      </c>
      <c r="H12" s="310">
        <v>6710917.83</v>
      </c>
      <c r="I12" s="137"/>
    </row>
    <row r="13" spans="1:9" ht="18" customHeight="1">
      <c r="A13" s="7"/>
      <c r="B13" s="267" t="s">
        <v>102</v>
      </c>
      <c r="C13" s="32">
        <v>3235414.89</v>
      </c>
      <c r="D13" s="32">
        <v>125583.04</v>
      </c>
      <c r="E13" s="32">
        <v>1643767.74</v>
      </c>
      <c r="F13" s="32">
        <v>2639228.16</v>
      </c>
      <c r="G13" s="49">
        <v>162905.41</v>
      </c>
      <c r="H13" s="310">
        <v>7806899.24</v>
      </c>
      <c r="I13" s="137"/>
    </row>
    <row r="14" spans="1:9" ht="18" customHeight="1" thickBot="1">
      <c r="A14" s="7"/>
      <c r="B14" s="287" t="s">
        <v>103</v>
      </c>
      <c r="C14" s="36">
        <v>1855344.68</v>
      </c>
      <c r="D14" s="37">
        <v>109031.89</v>
      </c>
      <c r="E14" s="37">
        <v>1048888.17</v>
      </c>
      <c r="F14" s="37">
        <v>1927933.28</v>
      </c>
      <c r="G14" s="41">
        <v>230031.54</v>
      </c>
      <c r="H14" s="305">
        <v>5171229.56</v>
      </c>
      <c r="I14" s="137"/>
    </row>
    <row r="15" spans="1:9" ht="27" customHeight="1" thickBot="1" thickTop="1">
      <c r="A15" s="7"/>
      <c r="B15" s="273" t="s">
        <v>1</v>
      </c>
      <c r="C15" s="274">
        <v>18486302.59</v>
      </c>
      <c r="D15" s="274">
        <v>1054502.2399999998</v>
      </c>
      <c r="E15" s="274">
        <v>8632177.600000001</v>
      </c>
      <c r="F15" s="274">
        <v>14899131.44</v>
      </c>
      <c r="G15" s="275">
        <v>1107194.35</v>
      </c>
      <c r="H15" s="306">
        <v>44179308.22</v>
      </c>
      <c r="I15" s="138"/>
    </row>
    <row r="16" spans="1:8" ht="12" customHeight="1">
      <c r="A16" s="7"/>
      <c r="B16" s="10"/>
      <c r="C16" s="10"/>
      <c r="D16" s="10"/>
      <c r="E16" s="10"/>
      <c r="F16" s="10"/>
      <c r="G16" s="10"/>
      <c r="H16" s="10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10"/>
      <c r="E18" s="10"/>
      <c r="F18" s="23"/>
      <c r="G18" s="458" t="s">
        <v>135</v>
      </c>
      <c r="H18" s="458"/>
      <c r="I18" s="20"/>
    </row>
    <row r="19" spans="1:9" ht="69" customHeight="1" thickBot="1">
      <c r="A19" s="7"/>
      <c r="B19" s="259" t="s">
        <v>0</v>
      </c>
      <c r="C19" s="260" t="s">
        <v>28</v>
      </c>
      <c r="D19" s="303" t="s">
        <v>29</v>
      </c>
      <c r="E19" s="303" t="s">
        <v>138</v>
      </c>
      <c r="F19" s="303" t="s">
        <v>31</v>
      </c>
      <c r="G19" s="261" t="s">
        <v>30</v>
      </c>
      <c r="H19" s="263" t="s">
        <v>202</v>
      </c>
      <c r="I19" s="131"/>
    </row>
    <row r="20" spans="1:9" ht="18" customHeight="1" thickTop="1">
      <c r="A20" s="7"/>
      <c r="B20" s="264" t="s">
        <v>97</v>
      </c>
      <c r="C20" s="91">
        <v>0.4110674828988885</v>
      </c>
      <c r="D20" s="91">
        <v>0.027749269552028357</v>
      </c>
      <c r="E20" s="91">
        <v>0.17987614137828972</v>
      </c>
      <c r="F20" s="91">
        <v>0.35262265405367793</v>
      </c>
      <c r="G20" s="60">
        <v>0.02868445211711552</v>
      </c>
      <c r="H20" s="312">
        <v>1</v>
      </c>
      <c r="I20" s="153"/>
    </row>
    <row r="21" spans="1:9" ht="18" customHeight="1">
      <c r="A21" s="7"/>
      <c r="B21" s="267" t="s">
        <v>98</v>
      </c>
      <c r="C21" s="91">
        <v>0.3936674835269463</v>
      </c>
      <c r="D21" s="91">
        <v>0.026245509724311472</v>
      </c>
      <c r="E21" s="91">
        <v>0.17674162288275014</v>
      </c>
      <c r="F21" s="91">
        <v>0.39189470962510276</v>
      </c>
      <c r="G21" s="92">
        <v>0.011450674240889261</v>
      </c>
      <c r="H21" s="312">
        <v>1</v>
      </c>
      <c r="I21" s="153"/>
    </row>
    <row r="22" spans="1:9" ht="18" customHeight="1">
      <c r="A22" s="7"/>
      <c r="B22" s="267" t="s">
        <v>99</v>
      </c>
      <c r="C22" s="91">
        <v>0.4259843095567837</v>
      </c>
      <c r="D22" s="91">
        <v>0.033009007080217485</v>
      </c>
      <c r="E22" s="91">
        <v>0.18952863333067776</v>
      </c>
      <c r="F22" s="91">
        <v>0.32950577292729266</v>
      </c>
      <c r="G22" s="92">
        <v>0.021972277105028516</v>
      </c>
      <c r="H22" s="312">
        <v>1</v>
      </c>
      <c r="I22" s="153"/>
    </row>
    <row r="23" spans="1:9" ht="18" customHeight="1">
      <c r="A23" s="7"/>
      <c r="B23" s="267" t="s">
        <v>100</v>
      </c>
      <c r="C23" s="91">
        <v>0.47370308239745573</v>
      </c>
      <c r="D23" s="91">
        <v>0.022991713518326476</v>
      </c>
      <c r="E23" s="91">
        <v>0.19230373290504515</v>
      </c>
      <c r="F23" s="91">
        <v>0.28141107605811605</v>
      </c>
      <c r="G23" s="92">
        <v>0.029590395121056774</v>
      </c>
      <c r="H23" s="312">
        <v>1</v>
      </c>
      <c r="I23" s="153"/>
    </row>
    <row r="24" spans="1:9" ht="18" customHeight="1">
      <c r="A24" s="7"/>
      <c r="B24" s="267" t="s">
        <v>101</v>
      </c>
      <c r="C24" s="91">
        <v>0.4312929920049401</v>
      </c>
      <c r="D24" s="91">
        <v>0.017542914841500896</v>
      </c>
      <c r="E24" s="91">
        <v>0.20583563455730763</v>
      </c>
      <c r="F24" s="91">
        <v>0.3276071896114991</v>
      </c>
      <c r="G24" s="92">
        <v>0.017721268984752268</v>
      </c>
      <c r="H24" s="312">
        <v>1</v>
      </c>
      <c r="I24" s="153"/>
    </row>
    <row r="25" spans="1:9" ht="18" customHeight="1">
      <c r="A25" s="7"/>
      <c r="B25" s="267" t="s">
        <v>102</v>
      </c>
      <c r="C25" s="91">
        <v>0.41443020981016276</v>
      </c>
      <c r="D25" s="91">
        <v>0.016086161245242356</v>
      </c>
      <c r="E25" s="91">
        <v>0.21055321574766475</v>
      </c>
      <c r="F25" s="91">
        <v>0.33806356132758286</v>
      </c>
      <c r="G25" s="92">
        <v>0.020866851869347298</v>
      </c>
      <c r="H25" s="312">
        <v>1</v>
      </c>
      <c r="I25" s="153"/>
    </row>
    <row r="26" spans="1:9" ht="18" customHeight="1" thickBot="1">
      <c r="A26" s="7"/>
      <c r="B26" s="287" t="s">
        <v>103</v>
      </c>
      <c r="C26" s="58">
        <v>0.35878211525384307</v>
      </c>
      <c r="D26" s="56">
        <v>0.021084326026323225</v>
      </c>
      <c r="E26" s="56">
        <v>0.2028314848200241</v>
      </c>
      <c r="F26" s="56">
        <v>0.37281912505156706</v>
      </c>
      <c r="G26" s="57">
        <v>0.04448294884824259</v>
      </c>
      <c r="H26" s="313">
        <v>1</v>
      </c>
      <c r="I26" s="153"/>
    </row>
    <row r="27" spans="1:9" ht="25.5" customHeight="1" thickBot="1" thickTop="1">
      <c r="A27" s="7"/>
      <c r="B27" s="273" t="s">
        <v>1</v>
      </c>
      <c r="C27" s="282">
        <v>0.4184380275477297</v>
      </c>
      <c r="D27" s="282">
        <v>0.02386869062659125</v>
      </c>
      <c r="E27" s="282">
        <v>0.19538960540111422</v>
      </c>
      <c r="F27" s="282">
        <v>0.33724229826792884</v>
      </c>
      <c r="G27" s="283">
        <v>0.025061378156636064</v>
      </c>
      <c r="H27" s="314">
        <v>1</v>
      </c>
      <c r="I27" s="154"/>
    </row>
    <row r="28" ht="15" customHeight="1"/>
    <row r="29" ht="15" customHeight="1"/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BD637"/>
  </sheetPr>
  <dimension ref="A1:K44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5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26</v>
      </c>
      <c r="J1" s="456" t="s">
        <v>251</v>
      </c>
      <c r="K1" s="457"/>
    </row>
    <row r="2" spans="1:2" ht="12" customHeight="1" thickTop="1">
      <c r="A2" s="7"/>
      <c r="B2" s="2"/>
    </row>
    <row r="3" spans="1:2" ht="18">
      <c r="A3" s="7"/>
      <c r="B3" s="2" t="s">
        <v>328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F6" s="22"/>
      <c r="G6" s="430" t="s">
        <v>121</v>
      </c>
      <c r="H6" s="430"/>
      <c r="I6" s="20"/>
    </row>
    <row r="7" spans="1:9" ht="69" customHeight="1" thickBot="1">
      <c r="A7" s="7"/>
      <c r="B7" s="259" t="s">
        <v>2</v>
      </c>
      <c r="C7" s="260" t="s">
        <v>28</v>
      </c>
      <c r="D7" s="303" t="s">
        <v>29</v>
      </c>
      <c r="E7" s="303" t="s">
        <v>138</v>
      </c>
      <c r="F7" s="303" t="s">
        <v>31</v>
      </c>
      <c r="G7" s="261" t="s">
        <v>30</v>
      </c>
      <c r="H7" s="263" t="s">
        <v>202</v>
      </c>
      <c r="I7" s="131"/>
    </row>
    <row r="8" spans="1:9" ht="18" customHeight="1" thickTop="1">
      <c r="A8" s="7"/>
      <c r="B8" s="264" t="s">
        <v>122</v>
      </c>
      <c r="C8" s="34">
        <v>18486302.59</v>
      </c>
      <c r="D8" s="34">
        <v>1054502.2399999998</v>
      </c>
      <c r="E8" s="34">
        <v>8632177.600000001</v>
      </c>
      <c r="F8" s="34">
        <v>14899131.44</v>
      </c>
      <c r="G8" s="39">
        <v>1107194.35</v>
      </c>
      <c r="H8" s="304">
        <v>44179308.22</v>
      </c>
      <c r="I8" s="137"/>
    </row>
    <row r="9" spans="1:9" ht="18" customHeight="1">
      <c r="A9" s="7"/>
      <c r="B9" s="267" t="s">
        <v>123</v>
      </c>
      <c r="C9" s="34">
        <v>414351.04</v>
      </c>
      <c r="D9" s="34">
        <v>245163.95</v>
      </c>
      <c r="E9" s="34">
        <v>485505.17</v>
      </c>
      <c r="F9" s="34">
        <v>3961726.74</v>
      </c>
      <c r="G9" s="40">
        <v>70268.4</v>
      </c>
      <c r="H9" s="304">
        <v>5177015.300000001</v>
      </c>
      <c r="I9" s="137"/>
    </row>
    <row r="10" spans="1:9" ht="18" customHeight="1">
      <c r="A10" s="7"/>
      <c r="B10" s="267" t="s">
        <v>124</v>
      </c>
      <c r="C10" s="34">
        <v>5843582.6</v>
      </c>
      <c r="D10" s="34">
        <v>5813085.26</v>
      </c>
      <c r="E10" s="34">
        <v>640340.46</v>
      </c>
      <c r="F10" s="34">
        <v>381623.54</v>
      </c>
      <c r="G10" s="40">
        <v>13490.84</v>
      </c>
      <c r="H10" s="304">
        <v>12692122.7</v>
      </c>
      <c r="I10" s="137"/>
    </row>
    <row r="11" spans="1:9" ht="18" customHeight="1">
      <c r="A11" s="7"/>
      <c r="B11" s="267" t="s">
        <v>132</v>
      </c>
      <c r="C11" s="34">
        <v>13462.15</v>
      </c>
      <c r="D11" s="34">
        <v>11911.08</v>
      </c>
      <c r="E11" s="34">
        <v>20807.34</v>
      </c>
      <c r="F11" s="34">
        <v>315379.17</v>
      </c>
      <c r="G11" s="40">
        <v>6505.58</v>
      </c>
      <c r="H11" s="304">
        <v>368065.32</v>
      </c>
      <c r="I11" s="137"/>
    </row>
    <row r="12" spans="1:9" ht="18" customHeight="1" thickBot="1">
      <c r="A12" s="7"/>
      <c r="B12" s="287" t="s">
        <v>133</v>
      </c>
      <c r="C12" s="36">
        <v>18395.23</v>
      </c>
      <c r="D12" s="37">
        <v>550376.03</v>
      </c>
      <c r="E12" s="37">
        <v>90411.73</v>
      </c>
      <c r="F12" s="37">
        <v>546347.35</v>
      </c>
      <c r="G12" s="41">
        <v>9071.46</v>
      </c>
      <c r="H12" s="305">
        <v>1214601.7999999998</v>
      </c>
      <c r="I12" s="137"/>
    </row>
    <row r="13" spans="1:9" ht="27" customHeight="1" thickBot="1" thickTop="1">
      <c r="A13" s="7"/>
      <c r="B13" s="273" t="s">
        <v>125</v>
      </c>
      <c r="C13" s="274">
        <v>24776093.609999996</v>
      </c>
      <c r="D13" s="274">
        <v>7675038.56</v>
      </c>
      <c r="E13" s="274">
        <v>9869242.3</v>
      </c>
      <c r="F13" s="274">
        <v>20104208.240000002</v>
      </c>
      <c r="G13" s="275">
        <v>1206530.6300000001</v>
      </c>
      <c r="H13" s="306">
        <v>63631113.339999996</v>
      </c>
      <c r="I13" s="13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22"/>
      <c r="G16" s="458" t="s">
        <v>135</v>
      </c>
      <c r="H16" s="458"/>
      <c r="I16" s="20"/>
    </row>
    <row r="17" spans="1:9" ht="69" customHeight="1" thickBot="1">
      <c r="A17" s="7"/>
      <c r="B17" s="259" t="s">
        <v>2</v>
      </c>
      <c r="C17" s="260" t="s">
        <v>28</v>
      </c>
      <c r="D17" s="303" t="s">
        <v>29</v>
      </c>
      <c r="E17" s="303" t="s">
        <v>138</v>
      </c>
      <c r="F17" s="303" t="s">
        <v>31</v>
      </c>
      <c r="G17" s="261" t="s">
        <v>30</v>
      </c>
      <c r="H17" s="263" t="s">
        <v>202</v>
      </c>
      <c r="I17" s="131"/>
    </row>
    <row r="18" spans="1:9" ht="18" customHeight="1" thickTop="1">
      <c r="A18" s="7"/>
      <c r="B18" s="264" t="s">
        <v>122</v>
      </c>
      <c r="C18" s="54">
        <v>0.4184380275477297</v>
      </c>
      <c r="D18" s="54">
        <v>0.02386869062659125</v>
      </c>
      <c r="E18" s="54">
        <v>0.19538960540111422</v>
      </c>
      <c r="F18" s="54">
        <v>0.33724229826792884</v>
      </c>
      <c r="G18" s="60">
        <v>0.025061378156636064</v>
      </c>
      <c r="H18" s="307">
        <v>1</v>
      </c>
      <c r="I18" s="132"/>
    </row>
    <row r="19" spans="1:9" ht="18" customHeight="1">
      <c r="A19" s="7"/>
      <c r="B19" s="267" t="s">
        <v>123</v>
      </c>
      <c r="C19" s="54">
        <v>0.08003666514178545</v>
      </c>
      <c r="D19" s="54">
        <v>0.04735623439243071</v>
      </c>
      <c r="E19" s="54">
        <v>0.09378090306204039</v>
      </c>
      <c r="F19" s="54">
        <v>0.7652530484118909</v>
      </c>
      <c r="G19" s="55">
        <v>0.013573148991852503</v>
      </c>
      <c r="H19" s="307">
        <v>1</v>
      </c>
      <c r="I19" s="132"/>
    </row>
    <row r="20" spans="1:9" ht="18" customHeight="1">
      <c r="A20" s="7"/>
      <c r="B20" s="267" t="s">
        <v>124</v>
      </c>
      <c r="C20" s="54">
        <v>0.4604101881240086</v>
      </c>
      <c r="D20" s="54">
        <v>0.4580073323747493</v>
      </c>
      <c r="E20" s="54">
        <v>0.050451801888111276</v>
      </c>
      <c r="F20" s="54">
        <v>0.030067747454096076</v>
      </c>
      <c r="G20" s="55">
        <v>0.0010629301590347846</v>
      </c>
      <c r="H20" s="307">
        <v>1</v>
      </c>
      <c r="I20" s="132"/>
    </row>
    <row r="21" spans="1:9" ht="18" customHeight="1">
      <c r="A21" s="7"/>
      <c r="B21" s="267" t="s">
        <v>132</v>
      </c>
      <c r="C21" s="54">
        <v>0.03657543720772172</v>
      </c>
      <c r="D21" s="54">
        <v>0.03236132108289909</v>
      </c>
      <c r="E21" s="54">
        <v>0.056531650414660094</v>
      </c>
      <c r="F21" s="54">
        <v>0.8568565220977624</v>
      </c>
      <c r="G21" s="55">
        <v>0.01767506919695667</v>
      </c>
      <c r="H21" s="307">
        <v>1</v>
      </c>
      <c r="I21" s="132"/>
    </row>
    <row r="22" spans="1:9" ht="18" customHeight="1" thickBot="1">
      <c r="A22" s="7"/>
      <c r="B22" s="287" t="s">
        <v>133</v>
      </c>
      <c r="C22" s="58">
        <v>0.01514507059021319</v>
      </c>
      <c r="D22" s="56">
        <v>0.453132895077218</v>
      </c>
      <c r="E22" s="56">
        <v>0.07443734234545019</v>
      </c>
      <c r="F22" s="56">
        <v>0.4498160220082006</v>
      </c>
      <c r="G22" s="57">
        <v>0.007468669978918194</v>
      </c>
      <c r="H22" s="308">
        <v>1</v>
      </c>
      <c r="I22" s="132"/>
    </row>
    <row r="23" spans="1:9" ht="27" customHeight="1" thickBot="1" thickTop="1">
      <c r="A23" s="7"/>
      <c r="B23" s="273" t="s">
        <v>125</v>
      </c>
      <c r="C23" s="282">
        <v>0.38937073877073225</v>
      </c>
      <c r="D23" s="282">
        <v>0.12061770032201043</v>
      </c>
      <c r="E23" s="282">
        <v>0.1551008898314524</v>
      </c>
      <c r="F23" s="282">
        <v>0.31594933963479827</v>
      </c>
      <c r="G23" s="283">
        <v>0.01896133144100666</v>
      </c>
      <c r="H23" s="309">
        <v>1</v>
      </c>
      <c r="I23" s="133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333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9" ht="11.25" customHeight="1" thickBot="1">
      <c r="A28" s="7"/>
      <c r="F28" s="22"/>
      <c r="G28" s="430" t="s">
        <v>121</v>
      </c>
      <c r="H28" s="430"/>
      <c r="I28" s="20"/>
    </row>
    <row r="29" spans="1:9" ht="69" customHeight="1" thickBot="1">
      <c r="A29" s="7"/>
      <c r="B29" s="259" t="s">
        <v>25</v>
      </c>
      <c r="C29" s="260" t="s">
        <v>28</v>
      </c>
      <c r="D29" s="303" t="s">
        <v>29</v>
      </c>
      <c r="E29" s="303" t="s">
        <v>138</v>
      </c>
      <c r="F29" s="303" t="s">
        <v>31</v>
      </c>
      <c r="G29" s="261" t="s">
        <v>30</v>
      </c>
      <c r="H29" s="263" t="s">
        <v>202</v>
      </c>
      <c r="I29" s="131"/>
    </row>
    <row r="30" spans="1:9" ht="18" customHeight="1" thickTop="1">
      <c r="A30" s="7"/>
      <c r="B30" s="264" t="s">
        <v>22</v>
      </c>
      <c r="C30" s="32">
        <v>17701922.020000003</v>
      </c>
      <c r="D30" s="32">
        <v>976274.08</v>
      </c>
      <c r="E30" s="32">
        <v>7948659.51</v>
      </c>
      <c r="F30" s="32">
        <v>13207046.559999999</v>
      </c>
      <c r="G30" s="39">
        <v>999385.9100000001</v>
      </c>
      <c r="H30" s="310">
        <v>40833288.08</v>
      </c>
      <c r="I30" s="137"/>
    </row>
    <row r="31" spans="1:9" ht="18" customHeight="1">
      <c r="A31" s="7"/>
      <c r="B31" s="267" t="s">
        <v>23</v>
      </c>
      <c r="C31" s="32">
        <v>614590.17</v>
      </c>
      <c r="D31" s="32">
        <v>54761.44</v>
      </c>
      <c r="E31" s="32">
        <v>548016.36</v>
      </c>
      <c r="F31" s="32">
        <v>1444562.12</v>
      </c>
      <c r="G31" s="49">
        <v>79280.67</v>
      </c>
      <c r="H31" s="310">
        <v>2741210.7600000002</v>
      </c>
      <c r="I31" s="137"/>
    </row>
    <row r="32" spans="1:9" ht="18" customHeight="1" thickBot="1">
      <c r="A32" s="7"/>
      <c r="B32" s="287" t="s">
        <v>24</v>
      </c>
      <c r="C32" s="36">
        <v>169790.38</v>
      </c>
      <c r="D32" s="37">
        <v>23466.72</v>
      </c>
      <c r="E32" s="37">
        <v>135501.73</v>
      </c>
      <c r="F32" s="37">
        <v>247522.76</v>
      </c>
      <c r="G32" s="41">
        <v>28527.76</v>
      </c>
      <c r="H32" s="305">
        <v>604809.3500000001</v>
      </c>
      <c r="I32" s="137"/>
    </row>
    <row r="33" spans="1:9" ht="27" customHeight="1" thickBot="1" thickTop="1">
      <c r="A33" s="7"/>
      <c r="B33" s="273" t="s">
        <v>1</v>
      </c>
      <c r="C33" s="274">
        <v>18486302.570000004</v>
      </c>
      <c r="D33" s="274">
        <v>1054502.24</v>
      </c>
      <c r="E33" s="274">
        <v>8632177.6</v>
      </c>
      <c r="F33" s="274">
        <v>14899131.44</v>
      </c>
      <c r="G33" s="275">
        <v>1107194.34</v>
      </c>
      <c r="H33" s="306">
        <v>44179308.19000001</v>
      </c>
      <c r="I33" s="138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F36" s="22"/>
      <c r="G36" s="458" t="s">
        <v>135</v>
      </c>
      <c r="H36" s="458"/>
      <c r="I36" s="20"/>
    </row>
    <row r="37" spans="1:9" ht="69" customHeight="1" thickBot="1">
      <c r="A37" s="7"/>
      <c r="B37" s="259" t="s">
        <v>25</v>
      </c>
      <c r="C37" s="260" t="s">
        <v>28</v>
      </c>
      <c r="D37" s="303" t="s">
        <v>29</v>
      </c>
      <c r="E37" s="303" t="s">
        <v>138</v>
      </c>
      <c r="F37" s="303" t="s">
        <v>31</v>
      </c>
      <c r="G37" s="261" t="s">
        <v>30</v>
      </c>
      <c r="H37" s="263" t="s">
        <v>202</v>
      </c>
      <c r="I37" s="131"/>
    </row>
    <row r="38" spans="1:9" ht="18" customHeight="1" thickTop="1">
      <c r="A38" s="7"/>
      <c r="B38" s="264" t="s">
        <v>22</v>
      </c>
      <c r="C38" s="91">
        <v>0.43351693807558794</v>
      </c>
      <c r="D38" s="91">
        <v>0.02390877947637471</v>
      </c>
      <c r="E38" s="91">
        <v>0.19466126495684352</v>
      </c>
      <c r="F38" s="91">
        <v>0.32343823338754746</v>
      </c>
      <c r="G38" s="60">
        <v>0.024474784103646452</v>
      </c>
      <c r="H38" s="311">
        <v>1</v>
      </c>
      <c r="I38" s="132"/>
    </row>
    <row r="39" spans="1:9" ht="18" customHeight="1">
      <c r="A39" s="7"/>
      <c r="B39" s="267" t="s">
        <v>23</v>
      </c>
      <c r="C39" s="91">
        <v>0.22420390980808785</v>
      </c>
      <c r="D39" s="91">
        <v>0.019977099462428784</v>
      </c>
      <c r="E39" s="91">
        <v>0.19991763055825737</v>
      </c>
      <c r="F39" s="91">
        <v>0.5269795891214144</v>
      </c>
      <c r="G39" s="92">
        <v>0.028921771049811577</v>
      </c>
      <c r="H39" s="311">
        <v>1</v>
      </c>
      <c r="I39" s="132"/>
    </row>
    <row r="40" spans="1:9" ht="18" customHeight="1" thickBot="1">
      <c r="A40" s="7"/>
      <c r="B40" s="287" t="s">
        <v>24</v>
      </c>
      <c r="C40" s="58">
        <v>0.28073372212251674</v>
      </c>
      <c r="D40" s="56">
        <v>0.03880019381314128</v>
      </c>
      <c r="E40" s="56">
        <v>0.22404040215317436</v>
      </c>
      <c r="F40" s="56">
        <v>0.40925749577118803</v>
      </c>
      <c r="G40" s="57">
        <v>0.04716818613997947</v>
      </c>
      <c r="H40" s="308">
        <v>1</v>
      </c>
      <c r="I40" s="132"/>
    </row>
    <row r="41" spans="1:9" ht="27" customHeight="1" thickBot="1" thickTop="1">
      <c r="A41" s="7"/>
      <c r="B41" s="273" t="s">
        <v>1</v>
      </c>
      <c r="C41" s="282">
        <v>0.41843802737916974</v>
      </c>
      <c r="D41" s="282">
        <v>0.023868690642799305</v>
      </c>
      <c r="E41" s="282">
        <v>0.19538960553379361</v>
      </c>
      <c r="F41" s="282">
        <v>0.33724229849693343</v>
      </c>
      <c r="G41" s="283">
        <v>0.0250613779473037</v>
      </c>
      <c r="H41" s="309">
        <v>1</v>
      </c>
      <c r="I41" s="133"/>
    </row>
    <row r="42" ht="15" customHeight="1"/>
    <row r="43" ht="15" customHeight="1"/>
    <row r="44" ht="15" customHeight="1">
      <c r="E44" s="16"/>
    </row>
  </sheetData>
  <sheetProtection/>
  <mergeCells count="5">
    <mergeCell ref="G6:H6"/>
    <mergeCell ref="G28:H28"/>
    <mergeCell ref="G16:H16"/>
    <mergeCell ref="G36:H3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BD637"/>
  </sheetPr>
  <dimension ref="A1:J4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5.7109375" style="6" customWidth="1"/>
    <col min="7" max="7" width="18.7109375" style="6" customWidth="1"/>
    <col min="8" max="8" width="6.00390625" style="10" customWidth="1"/>
    <col min="9" max="16384" width="9.140625" style="6" customWidth="1"/>
  </cols>
  <sheetData>
    <row r="1" spans="1:10" ht="18" customHeight="1" thickBot="1" thickTop="1">
      <c r="A1" s="7"/>
      <c r="B1" s="2" t="s">
        <v>137</v>
      </c>
      <c r="C1" s="7"/>
      <c r="D1" s="7"/>
      <c r="E1" s="7"/>
      <c r="F1" s="7"/>
      <c r="G1" s="7"/>
      <c r="H1" s="7"/>
      <c r="I1" s="456" t="s">
        <v>251</v>
      </c>
      <c r="J1" s="457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329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156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430" t="s">
        <v>121</v>
      </c>
      <c r="G6" s="430"/>
      <c r="H6" s="20"/>
    </row>
    <row r="7" spans="1:8" ht="69" customHeight="1" thickBot="1">
      <c r="A7" s="7"/>
      <c r="B7" s="259" t="s">
        <v>8</v>
      </c>
      <c r="C7" s="260" t="s">
        <v>5</v>
      </c>
      <c r="D7" s="261" t="s">
        <v>6</v>
      </c>
      <c r="E7" s="262" t="s">
        <v>20</v>
      </c>
      <c r="F7" s="301" t="s">
        <v>21</v>
      </c>
      <c r="G7" s="263" t="s">
        <v>201</v>
      </c>
      <c r="H7" s="131"/>
    </row>
    <row r="8" spans="1:8" ht="18" customHeight="1" thickTop="1">
      <c r="A8" s="7"/>
      <c r="B8" s="264" t="s">
        <v>104</v>
      </c>
      <c r="C8" s="34">
        <v>7574652.8100000005</v>
      </c>
      <c r="D8" s="39">
        <v>457396.7</v>
      </c>
      <c r="E8" s="265">
        <v>8032049.510000001</v>
      </c>
      <c r="F8" s="50">
        <v>2773368.64</v>
      </c>
      <c r="G8" s="266">
        <v>10805418.15</v>
      </c>
      <c r="H8" s="141"/>
    </row>
    <row r="9" spans="1:8" ht="18" customHeight="1">
      <c r="A9" s="7"/>
      <c r="B9" s="267" t="s">
        <v>105</v>
      </c>
      <c r="C9" s="34">
        <v>1264314.38</v>
      </c>
      <c r="D9" s="40">
        <v>113504.88</v>
      </c>
      <c r="E9" s="268">
        <v>1377819.2599999998</v>
      </c>
      <c r="F9" s="35">
        <v>226729.72</v>
      </c>
      <c r="G9" s="266">
        <v>1604548.9799999997</v>
      </c>
      <c r="H9" s="141"/>
    </row>
    <row r="10" spans="1:9" ht="18" customHeight="1">
      <c r="A10" s="7"/>
      <c r="B10" s="267" t="s">
        <v>106</v>
      </c>
      <c r="C10" s="34">
        <v>847088.04</v>
      </c>
      <c r="D10" s="40">
        <v>27389.170000000002</v>
      </c>
      <c r="E10" s="268">
        <v>874477.2100000001</v>
      </c>
      <c r="F10" s="35">
        <v>87810.06000000001</v>
      </c>
      <c r="G10" s="266">
        <v>962287.2700000001</v>
      </c>
      <c r="H10" s="141"/>
      <c r="I10" s="10"/>
    </row>
    <row r="11" spans="1:9" ht="18" customHeight="1">
      <c r="A11" s="7"/>
      <c r="B11" s="267" t="s">
        <v>107</v>
      </c>
      <c r="C11" s="34">
        <v>1163976.67</v>
      </c>
      <c r="D11" s="40">
        <v>45560.83</v>
      </c>
      <c r="E11" s="268">
        <v>1209537.5</v>
      </c>
      <c r="F11" s="35">
        <v>259068.18</v>
      </c>
      <c r="G11" s="266">
        <v>1468605.68</v>
      </c>
      <c r="H11" s="141"/>
      <c r="I11" s="10"/>
    </row>
    <row r="12" spans="1:9" ht="18" customHeight="1">
      <c r="A12" s="7"/>
      <c r="B12" s="267" t="s">
        <v>108</v>
      </c>
      <c r="C12" s="34">
        <v>1960134.4599999997</v>
      </c>
      <c r="D12" s="40">
        <v>74999.73000000001</v>
      </c>
      <c r="E12" s="268">
        <v>2035134.1899999997</v>
      </c>
      <c r="F12" s="35">
        <v>400065.83</v>
      </c>
      <c r="G12" s="266">
        <v>2435200.0199999996</v>
      </c>
      <c r="H12" s="141"/>
      <c r="I12" s="10"/>
    </row>
    <row r="13" spans="1:9" ht="18" customHeight="1">
      <c r="A13" s="7"/>
      <c r="B13" s="267" t="s">
        <v>109</v>
      </c>
      <c r="C13" s="34">
        <v>521113.33</v>
      </c>
      <c r="D13" s="40">
        <v>14372.16</v>
      </c>
      <c r="E13" s="268">
        <v>535485.49</v>
      </c>
      <c r="F13" s="35">
        <v>51615.450000000004</v>
      </c>
      <c r="G13" s="266">
        <v>587100.94</v>
      </c>
      <c r="H13" s="141"/>
      <c r="I13" s="10"/>
    </row>
    <row r="14" spans="1:9" ht="18" customHeight="1">
      <c r="A14" s="7"/>
      <c r="B14" s="267" t="s">
        <v>110</v>
      </c>
      <c r="C14" s="34">
        <v>1962765.8</v>
      </c>
      <c r="D14" s="40">
        <v>146851.72</v>
      </c>
      <c r="E14" s="268">
        <v>2109617.52</v>
      </c>
      <c r="F14" s="35">
        <v>432571.64999999997</v>
      </c>
      <c r="G14" s="266">
        <v>2542189.17</v>
      </c>
      <c r="H14" s="141"/>
      <c r="I14" s="10"/>
    </row>
    <row r="15" spans="1:9" ht="18" customHeight="1">
      <c r="A15" s="7"/>
      <c r="B15" s="267" t="s">
        <v>111</v>
      </c>
      <c r="C15" s="34">
        <v>1653088.33</v>
      </c>
      <c r="D15" s="40">
        <v>81029.37</v>
      </c>
      <c r="E15" s="268">
        <v>1734117.7000000002</v>
      </c>
      <c r="F15" s="35">
        <v>424537.00999999995</v>
      </c>
      <c r="G15" s="266">
        <v>2158654.71</v>
      </c>
      <c r="H15" s="141"/>
      <c r="I15" s="10"/>
    </row>
    <row r="16" spans="1:8" ht="18" customHeight="1">
      <c r="A16" s="7"/>
      <c r="B16" s="267" t="s">
        <v>112</v>
      </c>
      <c r="C16" s="34">
        <v>8323615.5600000005</v>
      </c>
      <c r="D16" s="40">
        <v>370136.92</v>
      </c>
      <c r="E16" s="268">
        <v>8693752.48</v>
      </c>
      <c r="F16" s="35">
        <v>914268.17</v>
      </c>
      <c r="G16" s="266">
        <v>9608020.65</v>
      </c>
      <c r="H16" s="141"/>
    </row>
    <row r="17" spans="1:8" ht="18" customHeight="1">
      <c r="A17" s="7"/>
      <c r="B17" s="267" t="s">
        <v>113</v>
      </c>
      <c r="C17" s="34">
        <v>862927.58</v>
      </c>
      <c r="D17" s="40">
        <v>73808.99</v>
      </c>
      <c r="E17" s="268">
        <v>936736.57</v>
      </c>
      <c r="F17" s="35">
        <v>91017.23</v>
      </c>
      <c r="G17" s="266">
        <v>1027753.7999999999</v>
      </c>
      <c r="H17" s="141"/>
    </row>
    <row r="18" spans="1:8" ht="18" customHeight="1">
      <c r="A18" s="7"/>
      <c r="B18" s="267" t="s">
        <v>114</v>
      </c>
      <c r="C18" s="34">
        <v>1931292.56</v>
      </c>
      <c r="D18" s="40">
        <v>123677.92</v>
      </c>
      <c r="E18" s="268">
        <v>2054970.48</v>
      </c>
      <c r="F18" s="35">
        <v>220045.12</v>
      </c>
      <c r="G18" s="266">
        <v>2275015.6</v>
      </c>
      <c r="H18" s="141"/>
    </row>
    <row r="19" spans="1:8" ht="18" customHeight="1">
      <c r="A19" s="7"/>
      <c r="B19" s="267" t="s">
        <v>115</v>
      </c>
      <c r="C19" s="34">
        <v>7124658.22</v>
      </c>
      <c r="D19" s="40">
        <v>139808.66</v>
      </c>
      <c r="E19" s="268">
        <v>7264466.88</v>
      </c>
      <c r="F19" s="35">
        <v>1993244.17</v>
      </c>
      <c r="G19" s="266">
        <v>9257711.05</v>
      </c>
      <c r="H19" s="141"/>
    </row>
    <row r="20" spans="1:8" ht="18" customHeight="1">
      <c r="A20" s="7"/>
      <c r="B20" s="267" t="s">
        <v>116</v>
      </c>
      <c r="C20" s="34">
        <v>1219055.84</v>
      </c>
      <c r="D20" s="40">
        <v>27690.149999999998</v>
      </c>
      <c r="E20" s="268">
        <v>1246745.99</v>
      </c>
      <c r="F20" s="35">
        <v>370155.46</v>
      </c>
      <c r="G20" s="266">
        <v>1616901.45</v>
      </c>
      <c r="H20" s="141"/>
    </row>
    <row r="21" spans="1:8" ht="18" customHeight="1">
      <c r="A21" s="7"/>
      <c r="B21" s="267" t="s">
        <v>117</v>
      </c>
      <c r="C21" s="34">
        <v>604809.3500000001</v>
      </c>
      <c r="D21" s="40">
        <v>42792.72</v>
      </c>
      <c r="E21" s="268">
        <v>647602.0700000001</v>
      </c>
      <c r="F21" s="35">
        <v>21585.04</v>
      </c>
      <c r="G21" s="266">
        <v>669187.1100000001</v>
      </c>
      <c r="H21" s="141"/>
    </row>
    <row r="22" spans="1:8" ht="18" customHeight="1">
      <c r="A22" s="7"/>
      <c r="B22" s="267" t="s">
        <v>118</v>
      </c>
      <c r="C22" s="34">
        <v>2741210.7600000002</v>
      </c>
      <c r="D22" s="40">
        <v>130987.54000000001</v>
      </c>
      <c r="E22" s="268">
        <v>2872198.3000000003</v>
      </c>
      <c r="F22" s="35">
        <v>51152.58</v>
      </c>
      <c r="G22" s="266">
        <v>2923350.8800000004</v>
      </c>
      <c r="H22" s="141"/>
    </row>
    <row r="23" spans="1:8" ht="18" customHeight="1">
      <c r="A23" s="7"/>
      <c r="B23" s="267" t="s">
        <v>119</v>
      </c>
      <c r="C23" s="34">
        <v>278087.34</v>
      </c>
      <c r="D23" s="40">
        <v>23956.510000000002</v>
      </c>
      <c r="E23" s="268">
        <v>302043.85000000003</v>
      </c>
      <c r="F23" s="35">
        <v>9833.51</v>
      </c>
      <c r="G23" s="266">
        <v>311877.36000000004</v>
      </c>
      <c r="H23" s="141"/>
    </row>
    <row r="24" spans="1:8" ht="18" customHeight="1" thickBot="1">
      <c r="A24" s="7"/>
      <c r="B24" s="287" t="s">
        <v>120</v>
      </c>
      <c r="C24" s="36">
        <v>4146517.16</v>
      </c>
      <c r="D24" s="41">
        <v>132663.15</v>
      </c>
      <c r="E24" s="270">
        <v>4279180.3100000005</v>
      </c>
      <c r="F24" s="271">
        <v>975362.36</v>
      </c>
      <c r="G24" s="272">
        <v>5254542.670000001</v>
      </c>
      <c r="H24" s="141"/>
    </row>
    <row r="25" spans="1:8" ht="27" customHeight="1" thickBot="1" thickTop="1">
      <c r="A25" s="7"/>
      <c r="B25" s="273" t="s">
        <v>1</v>
      </c>
      <c r="C25" s="274">
        <v>44179308.19000001</v>
      </c>
      <c r="D25" s="275">
        <v>2026627.1199999996</v>
      </c>
      <c r="E25" s="302">
        <v>46205935.31</v>
      </c>
      <c r="F25" s="289">
        <v>9302430.180000002</v>
      </c>
      <c r="G25" s="276">
        <v>55508365.49</v>
      </c>
      <c r="H25" s="142"/>
    </row>
    <row r="26" ht="12" customHeight="1"/>
    <row r="27" spans="2:8" ht="15" customHeight="1">
      <c r="B27" s="5" t="s">
        <v>11</v>
      </c>
      <c r="C27" s="7"/>
      <c r="D27" s="7"/>
      <c r="E27" s="7"/>
      <c r="F27" s="7"/>
      <c r="G27" s="7"/>
      <c r="H27" s="7"/>
    </row>
    <row r="28" spans="2:8" ht="11.25" customHeight="1" thickBot="1">
      <c r="B28" s="4"/>
      <c r="C28" s="7"/>
      <c r="D28" s="7"/>
      <c r="E28" s="7"/>
      <c r="F28" s="458" t="s">
        <v>135</v>
      </c>
      <c r="G28" s="458"/>
      <c r="H28" s="20"/>
    </row>
    <row r="29" spans="2:8" ht="69" customHeight="1" thickBot="1">
      <c r="B29" s="259" t="s">
        <v>8</v>
      </c>
      <c r="C29" s="260" t="s">
        <v>5</v>
      </c>
      <c r="D29" s="261" t="s">
        <v>6</v>
      </c>
      <c r="E29" s="262" t="s">
        <v>20</v>
      </c>
      <c r="F29" s="301" t="s">
        <v>21</v>
      </c>
      <c r="G29" s="263" t="s">
        <v>201</v>
      </c>
      <c r="H29" s="131"/>
    </row>
    <row r="30" spans="2:8" ht="18" customHeight="1" thickTop="1">
      <c r="B30" s="264" t="s">
        <v>104</v>
      </c>
      <c r="C30" s="54">
        <v>0.7010050610581877</v>
      </c>
      <c r="D30" s="60">
        <v>0.042330310002857224</v>
      </c>
      <c r="E30" s="277">
        <v>0.743335371061045</v>
      </c>
      <c r="F30" s="80">
        <v>0.25666462893895503</v>
      </c>
      <c r="G30" s="278">
        <v>1</v>
      </c>
      <c r="H30" s="143"/>
    </row>
    <row r="31" spans="2:8" ht="18" customHeight="1">
      <c r="B31" s="267" t="s">
        <v>105</v>
      </c>
      <c r="C31" s="54">
        <v>0.7879562392666879</v>
      </c>
      <c r="D31" s="55">
        <v>0.07073942984277116</v>
      </c>
      <c r="E31" s="279">
        <v>0.858695669109459</v>
      </c>
      <c r="F31" s="75">
        <v>0.14130433089054098</v>
      </c>
      <c r="G31" s="278">
        <v>1</v>
      </c>
      <c r="H31" s="143"/>
    </row>
    <row r="32" spans="2:8" ht="18" customHeight="1">
      <c r="B32" s="267" t="s">
        <v>106</v>
      </c>
      <c r="C32" s="54">
        <v>0.8802860293475564</v>
      </c>
      <c r="D32" s="55">
        <v>0.02846257126523143</v>
      </c>
      <c r="E32" s="279">
        <v>0.9087486006127878</v>
      </c>
      <c r="F32" s="75">
        <v>0.09125139938721209</v>
      </c>
      <c r="G32" s="278">
        <v>1</v>
      </c>
      <c r="H32" s="143"/>
    </row>
    <row r="33" spans="2:8" ht="18" customHeight="1">
      <c r="B33" s="267" t="s">
        <v>107</v>
      </c>
      <c r="C33" s="54">
        <v>0.7925726325666941</v>
      </c>
      <c r="D33" s="55">
        <v>0.031023187926115064</v>
      </c>
      <c r="E33" s="279">
        <v>0.8235958204928092</v>
      </c>
      <c r="F33" s="75">
        <v>0.17640417950719078</v>
      </c>
      <c r="G33" s="278">
        <v>1</v>
      </c>
      <c r="H33" s="143"/>
    </row>
    <row r="34" spans="2:8" ht="18" customHeight="1">
      <c r="B34" s="267" t="s">
        <v>108</v>
      </c>
      <c r="C34" s="54">
        <v>0.8049172322197994</v>
      </c>
      <c r="D34" s="55">
        <v>0.030798180594627304</v>
      </c>
      <c r="E34" s="279">
        <v>0.8357154128144266</v>
      </c>
      <c r="F34" s="75">
        <v>0.1642845871855734</v>
      </c>
      <c r="G34" s="278">
        <v>1</v>
      </c>
      <c r="H34" s="143"/>
    </row>
    <row r="35" spans="2:8" ht="18" customHeight="1">
      <c r="B35" s="267" t="s">
        <v>109</v>
      </c>
      <c r="C35" s="54">
        <v>0.88760431894386</v>
      </c>
      <c r="D35" s="55">
        <v>0.024479879047715373</v>
      </c>
      <c r="E35" s="279">
        <v>0.9120841979915755</v>
      </c>
      <c r="F35" s="75">
        <v>0.08791580200842466</v>
      </c>
      <c r="G35" s="278">
        <v>1</v>
      </c>
      <c r="H35" s="143"/>
    </row>
    <row r="36" spans="2:8" ht="18" customHeight="1">
      <c r="B36" s="267" t="s">
        <v>110</v>
      </c>
      <c r="C36" s="54">
        <v>0.7720770047966179</v>
      </c>
      <c r="D36" s="55">
        <v>0.057765850682150455</v>
      </c>
      <c r="E36" s="279">
        <v>0.8298428554787683</v>
      </c>
      <c r="F36" s="75">
        <v>0.17015714452123168</v>
      </c>
      <c r="G36" s="278">
        <v>1</v>
      </c>
      <c r="H36" s="143"/>
    </row>
    <row r="37" spans="2:8" ht="18" customHeight="1">
      <c r="B37" s="267" t="s">
        <v>111</v>
      </c>
      <c r="C37" s="54">
        <v>0.7657956237012079</v>
      </c>
      <c r="D37" s="55">
        <v>0.03753697598074868</v>
      </c>
      <c r="E37" s="279">
        <v>0.8033325996819567</v>
      </c>
      <c r="F37" s="75">
        <v>0.19666740031804344</v>
      </c>
      <c r="G37" s="278">
        <v>1</v>
      </c>
      <c r="H37" s="143"/>
    </row>
    <row r="38" spans="2:8" ht="18" customHeight="1">
      <c r="B38" s="267" t="s">
        <v>112</v>
      </c>
      <c r="C38" s="54">
        <v>0.8663194911014268</v>
      </c>
      <c r="D38" s="55">
        <v>0.038523743181172285</v>
      </c>
      <c r="E38" s="279">
        <v>0.904843234282599</v>
      </c>
      <c r="F38" s="75">
        <v>0.0951567657174009</v>
      </c>
      <c r="G38" s="278">
        <v>1</v>
      </c>
      <c r="H38" s="143"/>
    </row>
    <row r="39" spans="2:8" ht="18" customHeight="1">
      <c r="B39" s="267" t="s">
        <v>113</v>
      </c>
      <c r="C39" s="54">
        <v>0.8396248011926591</v>
      </c>
      <c r="D39" s="55">
        <v>0.07181582787628711</v>
      </c>
      <c r="E39" s="279">
        <v>0.9114406290689463</v>
      </c>
      <c r="F39" s="75">
        <v>0.08855937093105372</v>
      </c>
      <c r="G39" s="278">
        <v>1</v>
      </c>
      <c r="H39" s="143"/>
    </row>
    <row r="40" spans="2:8" ht="18" customHeight="1">
      <c r="B40" s="267" t="s">
        <v>114</v>
      </c>
      <c r="C40" s="54">
        <v>0.8489139854689348</v>
      </c>
      <c r="D40" s="55">
        <v>0.05436354810050533</v>
      </c>
      <c r="E40" s="279">
        <v>0.9032775335694401</v>
      </c>
      <c r="F40" s="75">
        <v>0.09672246643055986</v>
      </c>
      <c r="G40" s="278">
        <v>1</v>
      </c>
      <c r="H40" s="143"/>
    </row>
    <row r="41" spans="2:8" ht="18" customHeight="1">
      <c r="B41" s="267" t="s">
        <v>115</v>
      </c>
      <c r="C41" s="54">
        <v>0.7695917685830127</v>
      </c>
      <c r="D41" s="55">
        <v>0.015101860410732953</v>
      </c>
      <c r="E41" s="279">
        <v>0.7846936289937456</v>
      </c>
      <c r="F41" s="75">
        <v>0.21530637100625427</v>
      </c>
      <c r="G41" s="278">
        <v>1</v>
      </c>
      <c r="H41" s="143"/>
    </row>
    <row r="42" spans="2:8" ht="18" customHeight="1">
      <c r="B42" s="267" t="s">
        <v>116</v>
      </c>
      <c r="C42" s="54">
        <v>0.7539456656433824</v>
      </c>
      <c r="D42" s="55">
        <v>0.017125440762020466</v>
      </c>
      <c r="E42" s="279">
        <v>0.7710711064054028</v>
      </c>
      <c r="F42" s="75">
        <v>0.22892889359459725</v>
      </c>
      <c r="G42" s="278">
        <v>1</v>
      </c>
      <c r="H42" s="143"/>
    </row>
    <row r="43" spans="2:8" ht="18" customHeight="1">
      <c r="B43" s="267" t="s">
        <v>117</v>
      </c>
      <c r="C43" s="54">
        <v>0.9037970710463924</v>
      </c>
      <c r="D43" s="55">
        <v>0.06394731661821758</v>
      </c>
      <c r="E43" s="279">
        <v>0.9677443876646099</v>
      </c>
      <c r="F43" s="75">
        <v>0.03225561233539002</v>
      </c>
      <c r="G43" s="278">
        <v>1</v>
      </c>
      <c r="H43" s="143"/>
    </row>
    <row r="44" spans="2:8" ht="18" customHeight="1">
      <c r="B44" s="267" t="s">
        <v>118</v>
      </c>
      <c r="C44" s="54">
        <v>0.9376947456953918</v>
      </c>
      <c r="D44" s="55">
        <v>0.04480732740504964</v>
      </c>
      <c r="E44" s="279">
        <v>0.9825020731004415</v>
      </c>
      <c r="F44" s="75">
        <v>0.017497926899558494</v>
      </c>
      <c r="G44" s="278">
        <v>1</v>
      </c>
      <c r="H44" s="143"/>
    </row>
    <row r="45" spans="2:8" ht="18" customHeight="1">
      <c r="B45" s="267" t="s">
        <v>119</v>
      </c>
      <c r="C45" s="54">
        <v>0.8916560663460791</v>
      </c>
      <c r="D45" s="55">
        <v>0.0768138796609026</v>
      </c>
      <c r="E45" s="279">
        <v>0.9684699460069817</v>
      </c>
      <c r="F45" s="75">
        <v>0.031530053993018274</v>
      </c>
      <c r="G45" s="278">
        <v>1</v>
      </c>
      <c r="H45" s="143"/>
    </row>
    <row r="46" spans="2:8" ht="18" customHeight="1" thickBot="1">
      <c r="B46" s="287" t="s">
        <v>120</v>
      </c>
      <c r="C46" s="58">
        <v>0.7891299815060784</v>
      </c>
      <c r="D46" s="57">
        <v>0.0252473256630724</v>
      </c>
      <c r="E46" s="280">
        <v>0.8143773071691508</v>
      </c>
      <c r="F46" s="76">
        <v>0.18562269283084912</v>
      </c>
      <c r="G46" s="281">
        <v>1</v>
      </c>
      <c r="H46" s="143"/>
    </row>
    <row r="47" spans="2:8" ht="27" customHeight="1" thickBot="1" thickTop="1">
      <c r="B47" s="273" t="s">
        <v>1</v>
      </c>
      <c r="C47" s="282">
        <v>0.7959036047991549</v>
      </c>
      <c r="D47" s="283">
        <v>0.03651030078277305</v>
      </c>
      <c r="E47" s="292">
        <v>0.8324139055819278</v>
      </c>
      <c r="F47" s="293">
        <v>0.1675860944180722</v>
      </c>
      <c r="G47" s="284">
        <v>1</v>
      </c>
      <c r="H47" s="144"/>
    </row>
  </sheetData>
  <sheetProtection/>
  <mergeCells count="3">
    <mergeCell ref="F28:G28"/>
    <mergeCell ref="F6:G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57421875" style="10" customWidth="1"/>
    <col min="10" max="10" width="14.71093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347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" customHeight="1" thickBot="1">
      <c r="A7" s="7"/>
      <c r="B7" s="359" t="s">
        <v>134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391</v>
      </c>
      <c r="I7" s="131"/>
      <c r="J7" s="11"/>
    </row>
    <row r="8" spans="1:10" ht="18" customHeight="1" thickTop="1">
      <c r="A8" s="7"/>
      <c r="B8" s="377" t="s">
        <v>104</v>
      </c>
      <c r="C8" s="59">
        <v>-165521.63999999966</v>
      </c>
      <c r="D8" s="59">
        <v>13851.589999999997</v>
      </c>
      <c r="E8" s="59">
        <v>41813.70000000001</v>
      </c>
      <c r="F8" s="59">
        <v>-109856.34999999986</v>
      </c>
      <c r="G8" s="65">
        <v>141292.96999999997</v>
      </c>
      <c r="H8" s="410">
        <v>-0.7775075433689297</v>
      </c>
      <c r="I8" s="132"/>
      <c r="J8" s="7"/>
    </row>
    <row r="9" spans="1:10" ht="18" customHeight="1">
      <c r="A9" s="7"/>
      <c r="B9" s="378" t="s">
        <v>105</v>
      </c>
      <c r="C9" s="59">
        <v>-3140.3600000001024</v>
      </c>
      <c r="D9" s="59">
        <v>852.7300000000005</v>
      </c>
      <c r="E9" s="59">
        <v>11154.960000000006</v>
      </c>
      <c r="F9" s="59">
        <v>8867.3299999999</v>
      </c>
      <c r="G9" s="61">
        <v>14979.109999999986</v>
      </c>
      <c r="H9" s="410">
        <v>0.5919797638177374</v>
      </c>
      <c r="I9" s="132"/>
      <c r="J9" s="7"/>
    </row>
    <row r="10" spans="1:10" ht="18" customHeight="1">
      <c r="A10" s="7"/>
      <c r="B10" s="378" t="s">
        <v>106</v>
      </c>
      <c r="C10" s="59">
        <v>-8512.949999999837</v>
      </c>
      <c r="D10" s="59">
        <v>50.529999999999745</v>
      </c>
      <c r="E10" s="59">
        <v>3203.9000000000015</v>
      </c>
      <c r="F10" s="59">
        <v>-5258.519999999844</v>
      </c>
      <c r="G10" s="61">
        <v>11604.220000000001</v>
      </c>
      <c r="H10" s="410">
        <v>-0.4531558346877122</v>
      </c>
      <c r="I10" s="132"/>
      <c r="J10" s="7"/>
    </row>
    <row r="11" spans="1:10" ht="18" customHeight="1">
      <c r="A11" s="7"/>
      <c r="B11" s="378" t="s">
        <v>107</v>
      </c>
      <c r="C11" s="59">
        <v>-2181.109999999986</v>
      </c>
      <c r="D11" s="59">
        <v>0</v>
      </c>
      <c r="E11" s="59">
        <v>695.7200000000012</v>
      </c>
      <c r="F11" s="59">
        <v>-1485.3899999999849</v>
      </c>
      <c r="G11" s="61">
        <v>4584.0199999999895</v>
      </c>
      <c r="H11" s="410">
        <v>-0.3240365443431722</v>
      </c>
      <c r="I11" s="132"/>
      <c r="J11" s="7"/>
    </row>
    <row r="12" spans="1:10" ht="18" customHeight="1">
      <c r="A12" s="7"/>
      <c r="B12" s="378" t="s">
        <v>108</v>
      </c>
      <c r="C12" s="59">
        <v>-23806.940000000177</v>
      </c>
      <c r="D12" s="59">
        <v>15.580000000000041</v>
      </c>
      <c r="E12" s="59">
        <v>14858.130000000005</v>
      </c>
      <c r="F12" s="59">
        <v>-8933.230000000214</v>
      </c>
      <c r="G12" s="61">
        <v>61215.110000000015</v>
      </c>
      <c r="H12" s="410">
        <v>-0.14593178056855916</v>
      </c>
      <c r="I12" s="132"/>
      <c r="J12" s="7"/>
    </row>
    <row r="13" spans="1:10" ht="18" customHeight="1">
      <c r="A13" s="7"/>
      <c r="B13" s="378" t="s">
        <v>109</v>
      </c>
      <c r="C13" s="59">
        <v>-892.75</v>
      </c>
      <c r="D13" s="59">
        <v>193.03999999999996</v>
      </c>
      <c r="E13" s="59">
        <v>531.4400000000005</v>
      </c>
      <c r="F13" s="59">
        <v>-168.27000000000407</v>
      </c>
      <c r="G13" s="61">
        <v>1742.7599999999948</v>
      </c>
      <c r="H13" s="410">
        <v>-0.0965537423397396</v>
      </c>
      <c r="I13" s="132"/>
      <c r="J13" s="7"/>
    </row>
    <row r="14" spans="1:10" ht="18" customHeight="1">
      <c r="A14" s="7"/>
      <c r="B14" s="378" t="s">
        <v>110</v>
      </c>
      <c r="C14" s="59">
        <v>-60570.60999999964</v>
      </c>
      <c r="D14" s="59">
        <v>1709.75</v>
      </c>
      <c r="E14" s="59">
        <v>17951.04999999999</v>
      </c>
      <c r="F14" s="59">
        <v>-40909.80999999971</v>
      </c>
      <c r="G14" s="61">
        <v>47710.02999999997</v>
      </c>
      <c r="H14" s="410">
        <v>-0.8574677064759701</v>
      </c>
      <c r="I14" s="132"/>
      <c r="J14" s="7"/>
    </row>
    <row r="15" spans="1:10" ht="18" customHeight="1">
      <c r="A15" s="7"/>
      <c r="B15" s="378" t="s">
        <v>111</v>
      </c>
      <c r="C15" s="59">
        <v>-19692.219999999972</v>
      </c>
      <c r="D15" s="59">
        <v>1485.7200000000012</v>
      </c>
      <c r="E15" s="59">
        <v>11350.830000000002</v>
      </c>
      <c r="F15" s="59">
        <v>-6855.669999999984</v>
      </c>
      <c r="G15" s="61">
        <v>21223.809999999998</v>
      </c>
      <c r="H15" s="410">
        <v>-0.323017874735968</v>
      </c>
      <c r="I15" s="132"/>
      <c r="J15" s="7"/>
    </row>
    <row r="16" spans="1:10" ht="18" customHeight="1">
      <c r="A16" s="7"/>
      <c r="B16" s="378" t="s">
        <v>112</v>
      </c>
      <c r="C16" s="59">
        <v>-11622.379999999888</v>
      </c>
      <c r="D16" s="59">
        <v>395.22000000000116</v>
      </c>
      <c r="E16" s="59">
        <v>11934.589999999967</v>
      </c>
      <c r="F16" s="59">
        <v>707.4300000001676</v>
      </c>
      <c r="G16" s="61">
        <v>25938.62000000011</v>
      </c>
      <c r="H16" s="410">
        <v>0.027273231960688912</v>
      </c>
      <c r="I16" s="132"/>
      <c r="J16" s="7"/>
    </row>
    <row r="17" spans="1:10" ht="18" customHeight="1">
      <c r="A17" s="7"/>
      <c r="B17" s="378" t="s">
        <v>113</v>
      </c>
      <c r="C17" s="59">
        <v>-6600.3099999999395</v>
      </c>
      <c r="D17" s="59">
        <v>268.40000000000055</v>
      </c>
      <c r="E17" s="59">
        <v>9281.720000000001</v>
      </c>
      <c r="F17" s="59">
        <v>2949.810000000056</v>
      </c>
      <c r="G17" s="61">
        <v>13166.309999999998</v>
      </c>
      <c r="H17" s="410">
        <v>0.22404227152482786</v>
      </c>
      <c r="I17" s="132"/>
      <c r="J17" s="7"/>
    </row>
    <row r="18" spans="1:10" ht="18" customHeight="1">
      <c r="A18" s="7"/>
      <c r="B18" s="378" t="s">
        <v>114</v>
      </c>
      <c r="C18" s="59">
        <v>-24121.269999999786</v>
      </c>
      <c r="D18" s="59">
        <v>116.81000000000017</v>
      </c>
      <c r="E18" s="59">
        <v>15316.570000000007</v>
      </c>
      <c r="F18" s="59">
        <v>-8687.889999999781</v>
      </c>
      <c r="G18" s="61">
        <v>29983.100000000006</v>
      </c>
      <c r="H18" s="410">
        <v>-0.2897595645546918</v>
      </c>
      <c r="I18" s="132"/>
      <c r="J18" s="7"/>
    </row>
    <row r="19" spans="1:10" ht="18" customHeight="1">
      <c r="A19" s="7"/>
      <c r="B19" s="378" t="s">
        <v>115</v>
      </c>
      <c r="C19" s="59">
        <v>-58935.08999999985</v>
      </c>
      <c r="D19" s="59">
        <v>3001.8300000000017</v>
      </c>
      <c r="E19" s="59">
        <v>4552.389999999999</v>
      </c>
      <c r="F19" s="59">
        <v>-51380.86999999988</v>
      </c>
      <c r="G19" s="61">
        <v>58514.590000000026</v>
      </c>
      <c r="H19" s="410">
        <v>-0.878086473817895</v>
      </c>
      <c r="I19" s="132"/>
      <c r="J19" s="7"/>
    </row>
    <row r="20" spans="1:10" ht="18" customHeight="1">
      <c r="A20" s="7"/>
      <c r="B20" s="378" t="s">
        <v>116</v>
      </c>
      <c r="C20" s="59">
        <v>-11848.289999999804</v>
      </c>
      <c r="D20" s="59">
        <v>2.130000000000109</v>
      </c>
      <c r="E20" s="59">
        <v>217.53999999999724</v>
      </c>
      <c r="F20" s="59">
        <v>-11628.619999999792</v>
      </c>
      <c r="G20" s="61">
        <v>9410.429999999993</v>
      </c>
      <c r="H20" s="410">
        <v>-1.235716114991536</v>
      </c>
      <c r="I20" s="132"/>
      <c r="J20" s="7"/>
    </row>
    <row r="21" spans="1:10" ht="18" customHeight="1">
      <c r="A21" s="7"/>
      <c r="B21" s="378" t="s">
        <v>117</v>
      </c>
      <c r="C21" s="59">
        <v>-1460.5599999999395</v>
      </c>
      <c r="D21" s="59">
        <v>67.33999999999924</v>
      </c>
      <c r="E21" s="59">
        <v>2031.9700000000012</v>
      </c>
      <c r="F21" s="59">
        <v>638.7500000000582</v>
      </c>
      <c r="G21" s="61">
        <v>5554.869999999995</v>
      </c>
      <c r="H21" s="410">
        <v>0.11498918966601536</v>
      </c>
      <c r="I21" s="132"/>
      <c r="J21" s="7"/>
    </row>
    <row r="22" spans="1:10" ht="18" customHeight="1">
      <c r="A22" s="7"/>
      <c r="B22" s="378" t="s">
        <v>118</v>
      </c>
      <c r="C22" s="59">
        <v>-1051.3499999991618</v>
      </c>
      <c r="D22" s="59">
        <v>0</v>
      </c>
      <c r="E22" s="59">
        <v>1137.0100000000093</v>
      </c>
      <c r="F22" s="59">
        <v>85.6600000008475</v>
      </c>
      <c r="G22" s="61">
        <v>3320.1500000000233</v>
      </c>
      <c r="H22" s="410">
        <v>0.02580003915511254</v>
      </c>
      <c r="I22" s="132"/>
      <c r="J22" s="7"/>
    </row>
    <row r="23" spans="1:10" ht="18" customHeight="1">
      <c r="A23" s="7"/>
      <c r="B23" s="378" t="s">
        <v>119</v>
      </c>
      <c r="C23" s="59">
        <v>-247.67999999999302</v>
      </c>
      <c r="D23" s="59">
        <v>120.42999999999984</v>
      </c>
      <c r="E23" s="59">
        <v>1023.3199999999997</v>
      </c>
      <c r="F23" s="59">
        <v>896.070000000007</v>
      </c>
      <c r="G23" s="61">
        <v>1117.3999999999942</v>
      </c>
      <c r="H23" s="410">
        <v>0.801924109540014</v>
      </c>
      <c r="I23" s="132"/>
      <c r="J23" s="7"/>
    </row>
    <row r="24" spans="1:10" ht="18" customHeight="1" thickBot="1">
      <c r="A24" s="7"/>
      <c r="B24" s="390" t="s">
        <v>120</v>
      </c>
      <c r="C24" s="62">
        <v>-54426.9599999995</v>
      </c>
      <c r="D24" s="64">
        <v>5465.73</v>
      </c>
      <c r="E24" s="64">
        <v>14947.699999999997</v>
      </c>
      <c r="F24" s="64">
        <v>-34013.529999999446</v>
      </c>
      <c r="G24" s="63">
        <v>69673.89000000001</v>
      </c>
      <c r="H24" s="411">
        <v>-0.4881818712863519</v>
      </c>
      <c r="I24" s="132"/>
      <c r="J24" s="7"/>
    </row>
    <row r="25" spans="1:10" ht="27" customHeight="1" thickBot="1" thickTop="1">
      <c r="A25" s="7"/>
      <c r="B25" s="380" t="s">
        <v>1</v>
      </c>
      <c r="C25" s="384">
        <v>-454632.46999999724</v>
      </c>
      <c r="D25" s="384">
        <v>27596.83</v>
      </c>
      <c r="E25" s="384">
        <v>162002.54000000004</v>
      </c>
      <c r="F25" s="384">
        <v>-265033.0999999974</v>
      </c>
      <c r="G25" s="385">
        <v>521031.39000000013</v>
      </c>
      <c r="H25" s="412">
        <v>-0.5086701206236295</v>
      </c>
      <c r="I25" s="133"/>
      <c r="J25" s="7"/>
    </row>
  </sheetData>
  <sheetProtection/>
  <mergeCells count="2">
    <mergeCell ref="G6:H6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BD637"/>
  </sheetPr>
  <dimension ref="A1:J2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7.57421875" style="10" customWidth="1"/>
    <col min="9" max="16384" width="9.140625" style="6" customWidth="1"/>
  </cols>
  <sheetData>
    <row r="1" spans="1:10" ht="19.5" thickBot="1" thickTop="1">
      <c r="A1" s="7"/>
      <c r="B1" s="2" t="s">
        <v>19</v>
      </c>
      <c r="H1" s="257"/>
      <c r="I1" s="456" t="s">
        <v>251</v>
      </c>
      <c r="J1" s="457"/>
    </row>
    <row r="2" spans="1:2" ht="12" customHeight="1" thickTop="1">
      <c r="A2" s="7"/>
      <c r="B2" s="2"/>
    </row>
    <row r="3" spans="1:2" ht="18" customHeight="1">
      <c r="A3" s="7"/>
      <c r="B3" s="2" t="s">
        <v>330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8" ht="11.25" customHeight="1" thickBot="1">
      <c r="A6" s="7"/>
      <c r="F6" s="430" t="s">
        <v>121</v>
      </c>
      <c r="G6" s="430"/>
      <c r="H6" s="20"/>
    </row>
    <row r="7" spans="1:8" ht="60" customHeight="1" thickBot="1">
      <c r="A7" s="7"/>
      <c r="B7" s="259" t="s">
        <v>0</v>
      </c>
      <c r="C7" s="260" t="s">
        <v>5</v>
      </c>
      <c r="D7" s="261" t="s">
        <v>378</v>
      </c>
      <c r="E7" s="262" t="s">
        <v>20</v>
      </c>
      <c r="F7" s="262" t="s">
        <v>21</v>
      </c>
      <c r="G7" s="263" t="s">
        <v>201</v>
      </c>
      <c r="H7" s="131"/>
    </row>
    <row r="8" spans="1:8" ht="18" customHeight="1" thickTop="1">
      <c r="A8" s="7"/>
      <c r="B8" s="264" t="s">
        <v>97</v>
      </c>
      <c r="C8" s="77">
        <v>6653235.67</v>
      </c>
      <c r="D8" s="65">
        <v>181358.34</v>
      </c>
      <c r="E8" s="294">
        <v>6834594.01</v>
      </c>
      <c r="F8" s="108">
        <v>1258542.7</v>
      </c>
      <c r="G8" s="285">
        <v>8093136.71</v>
      </c>
      <c r="H8" s="141"/>
    </row>
    <row r="9" spans="1:8" ht="18" customHeight="1">
      <c r="A9" s="7"/>
      <c r="B9" s="267" t="s">
        <v>98</v>
      </c>
      <c r="C9" s="77">
        <v>2656582.43</v>
      </c>
      <c r="D9" s="74">
        <v>92329.73999999999</v>
      </c>
      <c r="E9" s="295">
        <v>2748912.17</v>
      </c>
      <c r="F9" s="78">
        <v>381247.53</v>
      </c>
      <c r="G9" s="285">
        <v>3130159.7</v>
      </c>
      <c r="H9" s="141"/>
    </row>
    <row r="10" spans="1:8" ht="18" customHeight="1">
      <c r="A10" s="7"/>
      <c r="B10" s="267" t="s">
        <v>99</v>
      </c>
      <c r="C10" s="77">
        <v>9861750.739999998</v>
      </c>
      <c r="D10" s="74">
        <v>226629.82</v>
      </c>
      <c r="E10" s="295">
        <v>10088380.559999999</v>
      </c>
      <c r="F10" s="78">
        <v>2416969.1300000004</v>
      </c>
      <c r="G10" s="285">
        <v>12505349.69</v>
      </c>
      <c r="H10" s="141"/>
    </row>
    <row r="11" spans="1:8" ht="18" customHeight="1">
      <c r="A11" s="7"/>
      <c r="B11" s="267" t="s">
        <v>100</v>
      </c>
      <c r="C11" s="77">
        <v>5318692.749999999</v>
      </c>
      <c r="D11" s="74">
        <v>140581.12</v>
      </c>
      <c r="E11" s="295">
        <v>5459273.869999999</v>
      </c>
      <c r="F11" s="78">
        <v>1472393.17</v>
      </c>
      <c r="G11" s="285">
        <v>6931667.039999999</v>
      </c>
      <c r="H11" s="141"/>
    </row>
    <row r="12" spans="1:8" ht="18" customHeight="1">
      <c r="A12" s="7"/>
      <c r="B12" s="267" t="s">
        <v>101</v>
      </c>
      <c r="C12" s="77">
        <v>6710917.83</v>
      </c>
      <c r="D12" s="74">
        <v>270615.69</v>
      </c>
      <c r="E12" s="295">
        <v>6981533.5200000005</v>
      </c>
      <c r="F12" s="78">
        <v>1469281.3099999998</v>
      </c>
      <c r="G12" s="285">
        <v>8450814.83</v>
      </c>
      <c r="H12" s="141"/>
    </row>
    <row r="13" spans="1:8" ht="18" customHeight="1">
      <c r="A13" s="7"/>
      <c r="B13" s="267" t="s">
        <v>102</v>
      </c>
      <c r="C13" s="77">
        <v>7806899.24</v>
      </c>
      <c r="D13" s="74">
        <v>389555.16000000003</v>
      </c>
      <c r="E13" s="295">
        <v>8196454.4</v>
      </c>
      <c r="F13" s="78">
        <v>1480105.6</v>
      </c>
      <c r="G13" s="285">
        <v>9676560</v>
      </c>
      <c r="H13" s="141"/>
    </row>
    <row r="14" spans="1:8" ht="18" customHeight="1" thickBot="1">
      <c r="A14" s="7"/>
      <c r="B14" s="287" t="s">
        <v>103</v>
      </c>
      <c r="C14" s="62">
        <v>5171229.56</v>
      </c>
      <c r="D14" s="63">
        <v>725557.25</v>
      </c>
      <c r="E14" s="296">
        <v>5896786.81</v>
      </c>
      <c r="F14" s="79">
        <v>823890.78</v>
      </c>
      <c r="G14" s="272">
        <v>6720677.59</v>
      </c>
      <c r="H14" s="141"/>
    </row>
    <row r="15" spans="1:8" ht="27" customHeight="1" thickBot="1" thickTop="1">
      <c r="A15" s="7"/>
      <c r="B15" s="273" t="s">
        <v>1</v>
      </c>
      <c r="C15" s="297">
        <v>44179308.22</v>
      </c>
      <c r="D15" s="298">
        <v>2026627.12</v>
      </c>
      <c r="E15" s="299">
        <v>46205935.34</v>
      </c>
      <c r="F15" s="300">
        <v>9302430.219999999</v>
      </c>
      <c r="G15" s="276">
        <v>55508365.56</v>
      </c>
      <c r="H15" s="142"/>
    </row>
    <row r="16" spans="1:7" ht="12" customHeight="1">
      <c r="A16" s="7"/>
      <c r="B16" s="10"/>
      <c r="C16" s="10"/>
      <c r="D16" s="10"/>
      <c r="E16" s="10"/>
      <c r="F16" s="10"/>
      <c r="G16" s="10"/>
    </row>
    <row r="17" spans="1:7" ht="15" customHeight="1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>
      <c r="A18" s="7"/>
      <c r="B18" s="3"/>
      <c r="C18" s="3"/>
      <c r="D18" s="10"/>
      <c r="E18" s="10"/>
      <c r="F18" s="458" t="s">
        <v>135</v>
      </c>
      <c r="G18" s="458"/>
      <c r="H18" s="20"/>
    </row>
    <row r="19" spans="1:8" ht="60" customHeight="1" thickBot="1">
      <c r="A19" s="7"/>
      <c r="B19" s="259" t="s">
        <v>0</v>
      </c>
      <c r="C19" s="260" t="s">
        <v>5</v>
      </c>
      <c r="D19" s="261" t="s">
        <v>378</v>
      </c>
      <c r="E19" s="262" t="s">
        <v>20</v>
      </c>
      <c r="F19" s="262" t="s">
        <v>21</v>
      </c>
      <c r="G19" s="263" t="s">
        <v>201</v>
      </c>
      <c r="H19" s="131"/>
    </row>
    <row r="20" spans="1:8" ht="18" customHeight="1" thickTop="1">
      <c r="A20" s="7"/>
      <c r="B20" s="264" t="s">
        <v>97</v>
      </c>
      <c r="C20" s="91">
        <v>0.8220836875001954</v>
      </c>
      <c r="D20" s="60">
        <v>0.022408906027240456</v>
      </c>
      <c r="E20" s="277">
        <v>0.8444925935274359</v>
      </c>
      <c r="F20" s="80">
        <v>0.15550740647256409</v>
      </c>
      <c r="G20" s="290">
        <v>1</v>
      </c>
      <c r="H20" s="143"/>
    </row>
    <row r="21" spans="1:8" ht="18" customHeight="1">
      <c r="A21" s="7"/>
      <c r="B21" s="267" t="s">
        <v>98</v>
      </c>
      <c r="C21" s="91">
        <v>0.8487050772521287</v>
      </c>
      <c r="D21" s="92">
        <v>0.029496814491605648</v>
      </c>
      <c r="E21" s="291">
        <v>0.8782018917437343</v>
      </c>
      <c r="F21" s="95">
        <v>0.12179810825626565</v>
      </c>
      <c r="G21" s="290">
        <v>1</v>
      </c>
      <c r="H21" s="143"/>
    </row>
    <row r="22" spans="1:8" ht="18" customHeight="1">
      <c r="A22" s="7"/>
      <c r="B22" s="267" t="s">
        <v>99</v>
      </c>
      <c r="C22" s="91">
        <v>0.788602556863006</v>
      </c>
      <c r="D22" s="92">
        <v>0.018122629563987826</v>
      </c>
      <c r="E22" s="291">
        <v>0.8067251864269938</v>
      </c>
      <c r="F22" s="95">
        <v>0.19327481357300616</v>
      </c>
      <c r="G22" s="290">
        <v>1</v>
      </c>
      <c r="H22" s="143"/>
    </row>
    <row r="23" spans="1:8" ht="18" customHeight="1">
      <c r="A23" s="7"/>
      <c r="B23" s="267" t="s">
        <v>100</v>
      </c>
      <c r="C23" s="91">
        <v>0.7673035532878105</v>
      </c>
      <c r="D23" s="92">
        <v>0.02028099722458683</v>
      </c>
      <c r="E23" s="291">
        <v>0.7875845505123974</v>
      </c>
      <c r="F23" s="95">
        <v>0.21241544948760263</v>
      </c>
      <c r="G23" s="290">
        <v>1</v>
      </c>
      <c r="H23" s="143"/>
    </row>
    <row r="24" spans="1:8" ht="18" customHeight="1">
      <c r="A24" s="7"/>
      <c r="B24" s="267" t="s">
        <v>101</v>
      </c>
      <c r="C24" s="91">
        <v>0.794114883002353</v>
      </c>
      <c r="D24" s="92">
        <v>0.03202243753339937</v>
      </c>
      <c r="E24" s="291">
        <v>0.8261373205357525</v>
      </c>
      <c r="F24" s="95">
        <v>0.17386267946424758</v>
      </c>
      <c r="G24" s="290">
        <v>1</v>
      </c>
      <c r="H24" s="143"/>
    </row>
    <row r="25" spans="1:8" ht="18" customHeight="1">
      <c r="A25" s="7"/>
      <c r="B25" s="267" t="s">
        <v>102</v>
      </c>
      <c r="C25" s="91">
        <v>0.8067845639359442</v>
      </c>
      <c r="D25" s="92">
        <v>0.04025760807559712</v>
      </c>
      <c r="E25" s="291">
        <v>0.8470421720115413</v>
      </c>
      <c r="F25" s="95">
        <v>0.15295782798845872</v>
      </c>
      <c r="G25" s="290">
        <v>1</v>
      </c>
      <c r="H25" s="143"/>
    </row>
    <row r="26" spans="1:8" ht="18" customHeight="1" thickBot="1">
      <c r="A26" s="7"/>
      <c r="B26" s="287" t="s">
        <v>103</v>
      </c>
      <c r="C26" s="58">
        <v>0.7694506232071757</v>
      </c>
      <c r="D26" s="57">
        <v>0.10795894316959788</v>
      </c>
      <c r="E26" s="280">
        <v>0.8774095663767736</v>
      </c>
      <c r="F26" s="76">
        <v>0.12259043362322639</v>
      </c>
      <c r="G26" s="281">
        <v>1</v>
      </c>
      <c r="H26" s="143"/>
    </row>
    <row r="27" spans="1:8" ht="27" customHeight="1" thickBot="1" thickTop="1">
      <c r="A27" s="7"/>
      <c r="B27" s="273" t="s">
        <v>1</v>
      </c>
      <c r="C27" s="282">
        <v>0.7959036043359227</v>
      </c>
      <c r="D27" s="283">
        <v>0.03651030073673097</v>
      </c>
      <c r="E27" s="292">
        <v>0.8324139050726538</v>
      </c>
      <c r="F27" s="293">
        <v>0.16758609492734627</v>
      </c>
      <c r="G27" s="284">
        <v>1</v>
      </c>
      <c r="H27" s="144"/>
    </row>
    <row r="28" ht="15" customHeight="1"/>
  </sheetData>
  <sheetProtection/>
  <mergeCells count="3">
    <mergeCell ref="F6:G6"/>
    <mergeCell ref="F18:G18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7.57421875" style="10" customWidth="1"/>
    <col min="9" max="10" width="9.140625" style="6" customWidth="1"/>
    <col min="11" max="16384" width="9.140625" style="6" customWidth="1"/>
  </cols>
  <sheetData>
    <row r="1" spans="1:10" ht="19.5" thickBot="1" thickTop="1">
      <c r="A1" s="7"/>
      <c r="B1" s="2" t="s">
        <v>19</v>
      </c>
      <c r="H1" s="257"/>
      <c r="I1" s="456" t="s">
        <v>251</v>
      </c>
      <c r="J1" s="457"/>
    </row>
    <row r="2" spans="1:2" ht="12" customHeight="1" thickTop="1">
      <c r="A2" s="7"/>
      <c r="B2" s="2"/>
    </row>
    <row r="3" spans="1:2" ht="18">
      <c r="A3" s="7"/>
      <c r="B3" s="2" t="s">
        <v>331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8" ht="11.25" customHeight="1" thickBot="1">
      <c r="A6" s="7"/>
      <c r="F6" s="430" t="s">
        <v>121</v>
      </c>
      <c r="G6" s="430"/>
      <c r="H6" s="20"/>
    </row>
    <row r="7" spans="1:13" ht="51" customHeight="1" thickBot="1">
      <c r="A7" s="7"/>
      <c r="B7" s="259" t="s">
        <v>2</v>
      </c>
      <c r="C7" s="260" t="s">
        <v>5</v>
      </c>
      <c r="D7" s="261" t="s">
        <v>378</v>
      </c>
      <c r="E7" s="262" t="s">
        <v>20</v>
      </c>
      <c r="F7" s="262" t="s">
        <v>21</v>
      </c>
      <c r="G7" s="263" t="s">
        <v>201</v>
      </c>
      <c r="H7" s="131"/>
      <c r="L7" s="10"/>
      <c r="M7" s="10"/>
    </row>
    <row r="8" spans="1:8" ht="18" customHeight="1" thickTop="1">
      <c r="A8" s="7"/>
      <c r="B8" s="264" t="s">
        <v>122</v>
      </c>
      <c r="C8" s="34">
        <v>44179308.22</v>
      </c>
      <c r="D8" s="39">
        <v>2026627.12</v>
      </c>
      <c r="E8" s="265">
        <v>46205935.339999996</v>
      </c>
      <c r="F8" s="50">
        <v>9302430.219999999</v>
      </c>
      <c r="G8" s="266">
        <v>55508365.559999995</v>
      </c>
      <c r="H8" s="141"/>
    </row>
    <row r="9" spans="1:11" ht="18" customHeight="1">
      <c r="A9" s="7"/>
      <c r="B9" s="267" t="s">
        <v>123</v>
      </c>
      <c r="C9" s="34">
        <v>5177015.300000001</v>
      </c>
      <c r="D9" s="40">
        <v>307798.25</v>
      </c>
      <c r="E9" s="268">
        <v>5484813.550000001</v>
      </c>
      <c r="F9" s="35">
        <v>539146.9199999999</v>
      </c>
      <c r="G9" s="266">
        <v>6023960.470000001</v>
      </c>
      <c r="H9" s="141"/>
      <c r="K9" s="10"/>
    </row>
    <row r="10" spans="1:8" ht="18" customHeight="1">
      <c r="A10" s="7"/>
      <c r="B10" s="267" t="s">
        <v>124</v>
      </c>
      <c r="C10" s="34">
        <v>12692122.7</v>
      </c>
      <c r="D10" s="40">
        <v>28084.96</v>
      </c>
      <c r="E10" s="268">
        <v>12720207.66</v>
      </c>
      <c r="F10" s="35">
        <v>361404.54</v>
      </c>
      <c r="G10" s="266">
        <v>13081612.2</v>
      </c>
      <c r="H10" s="141"/>
    </row>
    <row r="11" spans="1:13" ht="18" customHeight="1">
      <c r="A11" s="7"/>
      <c r="B11" s="267" t="s">
        <v>132</v>
      </c>
      <c r="C11" s="34">
        <v>368065.32</v>
      </c>
      <c r="D11" s="40">
        <v>45743.8</v>
      </c>
      <c r="E11" s="268">
        <v>413809.12</v>
      </c>
      <c r="F11" s="35">
        <v>55651.25</v>
      </c>
      <c r="G11" s="266">
        <v>469460.37</v>
      </c>
      <c r="H11" s="141"/>
      <c r="J11" s="11"/>
      <c r="M11" s="10"/>
    </row>
    <row r="12" spans="1:8" ht="18" customHeight="1" thickBot="1">
      <c r="A12" s="7"/>
      <c r="B12" s="269" t="s">
        <v>133</v>
      </c>
      <c r="C12" s="36">
        <v>1214601.7999999998</v>
      </c>
      <c r="D12" s="41">
        <v>60187.170000000006</v>
      </c>
      <c r="E12" s="270">
        <v>1274788.9699999997</v>
      </c>
      <c r="F12" s="38">
        <v>89770.06</v>
      </c>
      <c r="G12" s="272">
        <v>1364559.0299999998</v>
      </c>
      <c r="H12" s="141"/>
    </row>
    <row r="13" spans="1:8" ht="27" customHeight="1" thickBot="1" thickTop="1">
      <c r="A13" s="7"/>
      <c r="B13" s="273" t="s">
        <v>125</v>
      </c>
      <c r="C13" s="274">
        <v>63631113.339999996</v>
      </c>
      <c r="D13" s="274">
        <v>2468441.3</v>
      </c>
      <c r="E13" s="274">
        <v>66099554.63999999</v>
      </c>
      <c r="F13" s="275">
        <v>10348402.989999998</v>
      </c>
      <c r="G13" s="276">
        <v>76447957.63</v>
      </c>
      <c r="H13" s="14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30" t="s">
        <v>135</v>
      </c>
      <c r="G16" s="430"/>
      <c r="H16" s="20"/>
    </row>
    <row r="17" spans="1:8" ht="51" customHeight="1" thickBot="1">
      <c r="A17" s="7"/>
      <c r="B17" s="259" t="s">
        <v>2</v>
      </c>
      <c r="C17" s="260" t="s">
        <v>5</v>
      </c>
      <c r="D17" s="261" t="s">
        <v>378</v>
      </c>
      <c r="E17" s="262" t="s">
        <v>20</v>
      </c>
      <c r="F17" s="262" t="s">
        <v>21</v>
      </c>
      <c r="G17" s="263" t="s">
        <v>201</v>
      </c>
      <c r="H17" s="131"/>
    </row>
    <row r="18" spans="1:8" ht="18" customHeight="1" thickTop="1">
      <c r="A18" s="7"/>
      <c r="B18" s="264" t="s">
        <v>122</v>
      </c>
      <c r="C18" s="54">
        <v>0.7959036043359228</v>
      </c>
      <c r="D18" s="60">
        <v>0.03651030073673098</v>
      </c>
      <c r="E18" s="277">
        <v>0.8324139050726537</v>
      </c>
      <c r="F18" s="80">
        <v>0.1675860949273463</v>
      </c>
      <c r="G18" s="278">
        <v>1</v>
      </c>
      <c r="H18" s="143"/>
    </row>
    <row r="19" spans="1:8" ht="18" customHeight="1">
      <c r="A19" s="7"/>
      <c r="B19" s="267" t="s">
        <v>123</v>
      </c>
      <c r="C19" s="54">
        <v>0.8594039296542728</v>
      </c>
      <c r="D19" s="55">
        <v>0.05109566231931133</v>
      </c>
      <c r="E19" s="279">
        <v>0.9104995919735841</v>
      </c>
      <c r="F19" s="75">
        <v>0.08950040802641586</v>
      </c>
      <c r="G19" s="278">
        <v>1</v>
      </c>
      <c r="H19" s="143"/>
    </row>
    <row r="20" spans="1:8" ht="18" customHeight="1">
      <c r="A20" s="7"/>
      <c r="B20" s="267" t="s">
        <v>124</v>
      </c>
      <c r="C20" s="54">
        <v>0.9702261851180698</v>
      </c>
      <c r="D20" s="55">
        <v>0.0021469035750807533</v>
      </c>
      <c r="E20" s="279">
        <v>0.9723730886931506</v>
      </c>
      <c r="F20" s="75">
        <v>0.027626911306849473</v>
      </c>
      <c r="G20" s="278">
        <v>1</v>
      </c>
      <c r="H20" s="143"/>
    </row>
    <row r="21" spans="1:8" ht="18" customHeight="1">
      <c r="A21" s="7"/>
      <c r="B21" s="267" t="s">
        <v>132</v>
      </c>
      <c r="C21" s="54">
        <v>0.7840178714126604</v>
      </c>
      <c r="D21" s="55">
        <v>0.09743910865149279</v>
      </c>
      <c r="E21" s="279">
        <v>0.8814569800641532</v>
      </c>
      <c r="F21" s="75">
        <v>0.11854301993584677</v>
      </c>
      <c r="G21" s="278">
        <v>1</v>
      </c>
      <c r="H21" s="143"/>
    </row>
    <row r="22" spans="1:8" ht="18" customHeight="1" thickBot="1">
      <c r="A22" s="7"/>
      <c r="B22" s="269" t="s">
        <v>133</v>
      </c>
      <c r="C22" s="58">
        <v>0.8901057215531379</v>
      </c>
      <c r="D22" s="57">
        <v>0.044107413953356066</v>
      </c>
      <c r="E22" s="280">
        <v>0.934213135506494</v>
      </c>
      <c r="F22" s="76">
        <v>0.06578686449350601</v>
      </c>
      <c r="G22" s="281">
        <v>1</v>
      </c>
      <c r="H22" s="143"/>
    </row>
    <row r="23" spans="1:8" ht="27" customHeight="1" thickBot="1" thickTop="1">
      <c r="A23" s="7"/>
      <c r="B23" s="273" t="s">
        <v>125</v>
      </c>
      <c r="C23" s="282">
        <v>0.8323454976778821</v>
      </c>
      <c r="D23" s="282">
        <v>0.03228917261527108</v>
      </c>
      <c r="E23" s="282">
        <v>0.8646346702931532</v>
      </c>
      <c r="F23" s="283">
        <v>0.13536532970684673</v>
      </c>
      <c r="G23" s="284">
        <v>1</v>
      </c>
      <c r="H23" s="144"/>
    </row>
    <row r="24" spans="1:7" ht="24" customHeight="1">
      <c r="A24" s="7"/>
      <c r="B24" s="10"/>
      <c r="C24" s="10"/>
      <c r="D24" s="10"/>
      <c r="E24" s="10"/>
      <c r="F24" s="10"/>
      <c r="G24" s="10"/>
    </row>
    <row r="25" spans="1:2" ht="18" customHeight="1">
      <c r="A25" s="7"/>
      <c r="B25" s="2" t="s">
        <v>332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8" ht="11.25" customHeight="1" thickBot="1">
      <c r="A28" s="7"/>
      <c r="F28" s="430" t="s">
        <v>121</v>
      </c>
      <c r="G28" s="430"/>
      <c r="H28" s="20"/>
    </row>
    <row r="29" spans="1:8" ht="51" customHeight="1" thickBot="1">
      <c r="A29" s="7"/>
      <c r="B29" s="259" t="s">
        <v>25</v>
      </c>
      <c r="C29" s="260" t="s">
        <v>5</v>
      </c>
      <c r="D29" s="261" t="s">
        <v>378</v>
      </c>
      <c r="E29" s="262" t="s">
        <v>20</v>
      </c>
      <c r="F29" s="262" t="s">
        <v>21</v>
      </c>
      <c r="G29" s="263" t="s">
        <v>201</v>
      </c>
      <c r="H29" s="131"/>
    </row>
    <row r="30" spans="1:8" ht="18" customHeight="1" thickTop="1">
      <c r="A30" s="7"/>
      <c r="B30" s="264" t="s">
        <v>22</v>
      </c>
      <c r="C30" s="32">
        <v>40833288.08000001</v>
      </c>
      <c r="D30" s="39">
        <v>1852846.8599999996</v>
      </c>
      <c r="E30" s="265">
        <v>42686134.940000005</v>
      </c>
      <c r="F30" s="50">
        <v>9229692.560000002</v>
      </c>
      <c r="G30" s="285">
        <v>51915827.5</v>
      </c>
      <c r="H30" s="141"/>
    </row>
    <row r="31" spans="1:8" ht="18" customHeight="1">
      <c r="A31" s="7"/>
      <c r="B31" s="267" t="s">
        <v>23</v>
      </c>
      <c r="C31" s="32">
        <v>2741210.7600000002</v>
      </c>
      <c r="D31" s="49">
        <v>130987.54000000001</v>
      </c>
      <c r="E31" s="286">
        <v>2872198.3000000003</v>
      </c>
      <c r="F31" s="51">
        <v>51152.58</v>
      </c>
      <c r="G31" s="285">
        <v>2923350.8800000004</v>
      </c>
      <c r="H31" s="141"/>
    </row>
    <row r="32" spans="1:8" ht="18" customHeight="1" thickBot="1">
      <c r="A32" s="7"/>
      <c r="B32" s="287" t="s">
        <v>24</v>
      </c>
      <c r="C32" s="36">
        <v>604809.3500000001</v>
      </c>
      <c r="D32" s="41">
        <v>42792.72</v>
      </c>
      <c r="E32" s="270">
        <v>647602.0700000001</v>
      </c>
      <c r="F32" s="38">
        <v>21585.04</v>
      </c>
      <c r="G32" s="272">
        <v>669187.1100000001</v>
      </c>
      <c r="H32" s="141"/>
    </row>
    <row r="33" spans="1:8" ht="27" customHeight="1" thickBot="1" thickTop="1">
      <c r="A33" s="7"/>
      <c r="B33" s="273" t="s">
        <v>1</v>
      </c>
      <c r="C33" s="274">
        <v>44179308.19000001</v>
      </c>
      <c r="D33" s="275">
        <v>2026627.1199999996</v>
      </c>
      <c r="E33" s="288">
        <v>46205935.31</v>
      </c>
      <c r="F33" s="289">
        <v>9302430.180000002</v>
      </c>
      <c r="G33" s="276">
        <v>55508365.49</v>
      </c>
      <c r="H33" s="142"/>
    </row>
    <row r="34" spans="1:7" ht="12" customHeight="1">
      <c r="A34" s="7"/>
      <c r="B34" s="10"/>
      <c r="C34" s="10"/>
      <c r="D34" s="10"/>
      <c r="E34" s="10"/>
      <c r="F34" s="10"/>
      <c r="G34" s="10"/>
    </row>
    <row r="35" spans="1:2" ht="15" customHeight="1">
      <c r="A35" s="7"/>
      <c r="B35" s="5" t="s">
        <v>45</v>
      </c>
    </row>
    <row r="36" spans="1:8" ht="11.25" customHeight="1" thickBot="1">
      <c r="A36" s="7"/>
      <c r="B36" s="3"/>
      <c r="C36" s="3"/>
      <c r="F36" s="430" t="s">
        <v>135</v>
      </c>
      <c r="G36" s="430"/>
      <c r="H36" s="20"/>
    </row>
    <row r="37" spans="1:8" ht="51" customHeight="1" thickBot="1">
      <c r="A37" s="7"/>
      <c r="B37" s="259" t="s">
        <v>25</v>
      </c>
      <c r="C37" s="260" t="s">
        <v>5</v>
      </c>
      <c r="D37" s="261" t="s">
        <v>378</v>
      </c>
      <c r="E37" s="262" t="s">
        <v>20</v>
      </c>
      <c r="F37" s="262" t="s">
        <v>21</v>
      </c>
      <c r="G37" s="263" t="s">
        <v>201</v>
      </c>
      <c r="H37" s="131"/>
    </row>
    <row r="38" spans="1:8" ht="18" customHeight="1" thickTop="1">
      <c r="A38" s="7"/>
      <c r="B38" s="264" t="s">
        <v>22</v>
      </c>
      <c r="C38" s="91">
        <v>0.7865286955119807</v>
      </c>
      <c r="D38" s="60">
        <v>0.03568944095131681</v>
      </c>
      <c r="E38" s="277">
        <v>0.8222181364632973</v>
      </c>
      <c r="F38" s="80">
        <v>0.1777818635367028</v>
      </c>
      <c r="G38" s="290">
        <v>1</v>
      </c>
      <c r="H38" s="143"/>
    </row>
    <row r="39" spans="1:8" ht="18" customHeight="1">
      <c r="A39" s="7"/>
      <c r="B39" s="267" t="s">
        <v>23</v>
      </c>
      <c r="C39" s="91">
        <v>0.9376947456953918</v>
      </c>
      <c r="D39" s="92">
        <v>0.04480732740504964</v>
      </c>
      <c r="E39" s="291">
        <v>0.9825020731004415</v>
      </c>
      <c r="F39" s="95">
        <v>0.017497926899558494</v>
      </c>
      <c r="G39" s="290">
        <v>1</v>
      </c>
      <c r="H39" s="143"/>
    </row>
    <row r="40" spans="1:8" ht="18" customHeight="1" thickBot="1">
      <c r="A40" s="7"/>
      <c r="B40" s="287" t="s">
        <v>24</v>
      </c>
      <c r="C40" s="58">
        <v>0.9037970710463924</v>
      </c>
      <c r="D40" s="57">
        <v>0.06394731661821758</v>
      </c>
      <c r="E40" s="280">
        <v>0.9677443876646099</v>
      </c>
      <c r="F40" s="76">
        <v>0.03225561233539002</v>
      </c>
      <c r="G40" s="281">
        <v>1</v>
      </c>
      <c r="H40" s="143"/>
    </row>
    <row r="41" spans="1:8" ht="27" customHeight="1" thickBot="1" thickTop="1">
      <c r="A41" s="7"/>
      <c r="B41" s="273" t="s">
        <v>1</v>
      </c>
      <c r="C41" s="282">
        <v>0.7959036047991549</v>
      </c>
      <c r="D41" s="283">
        <v>0.03651030078277305</v>
      </c>
      <c r="E41" s="292">
        <v>0.8324139055819278</v>
      </c>
      <c r="F41" s="293">
        <v>0.1675860944180722</v>
      </c>
      <c r="G41" s="284">
        <v>1</v>
      </c>
      <c r="H41" s="14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F6:G6"/>
    <mergeCell ref="F16:G16"/>
    <mergeCell ref="F28:G28"/>
    <mergeCell ref="F36:G3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4.7109375" style="6" customWidth="1"/>
    <col min="5" max="5" width="16.7109375" style="6" customWidth="1"/>
    <col min="6" max="6" width="14.7109375" style="6" customWidth="1"/>
    <col min="7" max="8" width="16.7109375" style="6" customWidth="1"/>
    <col min="9" max="9" width="21.7109375" style="6" customWidth="1"/>
    <col min="10" max="10" width="8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194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1" ht="36.75" customHeight="1">
      <c r="A3" s="7"/>
      <c r="B3" s="428" t="s">
        <v>255</v>
      </c>
      <c r="C3" s="428"/>
      <c r="D3" s="428"/>
      <c r="E3" s="428"/>
      <c r="F3" s="428"/>
      <c r="G3" s="428"/>
      <c r="H3" s="428"/>
      <c r="I3" s="428"/>
      <c r="J3" s="127"/>
      <c r="K3" s="126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156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81" customHeight="1" thickBot="1">
      <c r="A7" s="7"/>
      <c r="B7" s="192" t="s">
        <v>0</v>
      </c>
      <c r="C7" s="241" t="s">
        <v>195</v>
      </c>
      <c r="D7" s="242" t="s">
        <v>196</v>
      </c>
      <c r="E7" s="242" t="s">
        <v>197</v>
      </c>
      <c r="F7" s="242" t="s">
        <v>198</v>
      </c>
      <c r="G7" s="242" t="s">
        <v>199</v>
      </c>
      <c r="H7" s="243" t="s">
        <v>200</v>
      </c>
      <c r="I7" s="200" t="s">
        <v>377</v>
      </c>
      <c r="J7" s="135"/>
    </row>
    <row r="8" spans="1:10" ht="16.5" customHeight="1" thickTop="1">
      <c r="A8" s="7"/>
      <c r="B8" s="171" t="s">
        <v>97</v>
      </c>
      <c r="C8" s="59">
        <v>189383.79</v>
      </c>
      <c r="D8" s="59">
        <v>0</v>
      </c>
      <c r="E8" s="59">
        <v>190350.44999999998</v>
      </c>
      <c r="F8" s="59">
        <v>53148.66</v>
      </c>
      <c r="G8" s="59">
        <v>769352.55</v>
      </c>
      <c r="H8" s="65">
        <v>83104.36</v>
      </c>
      <c r="I8" s="214">
        <v>1285339.8100000003</v>
      </c>
      <c r="J8" s="137"/>
    </row>
    <row r="9" spans="1:10" ht="16.5" customHeight="1">
      <c r="A9" s="7"/>
      <c r="B9" s="172" t="s">
        <v>98</v>
      </c>
      <c r="C9" s="59">
        <v>199772.36</v>
      </c>
      <c r="D9" s="59">
        <v>1481</v>
      </c>
      <c r="E9" s="59">
        <v>53064.42000000001</v>
      </c>
      <c r="F9" s="59">
        <v>23047.28</v>
      </c>
      <c r="G9" s="59">
        <v>652491.84</v>
      </c>
      <c r="H9" s="61">
        <v>0</v>
      </c>
      <c r="I9" s="214">
        <v>929856.8999999999</v>
      </c>
      <c r="J9" s="137"/>
    </row>
    <row r="10" spans="1:10" ht="16.5" customHeight="1">
      <c r="A10" s="7"/>
      <c r="B10" s="172" t="s">
        <v>99</v>
      </c>
      <c r="C10" s="59">
        <v>404246.37000000005</v>
      </c>
      <c r="D10" s="59">
        <v>114986.25000000001</v>
      </c>
      <c r="E10" s="59">
        <v>252240.5400000001</v>
      </c>
      <c r="F10" s="59">
        <v>153438.28</v>
      </c>
      <c r="G10" s="59">
        <v>1689873.63</v>
      </c>
      <c r="H10" s="61">
        <v>61781.35</v>
      </c>
      <c r="I10" s="214">
        <v>2676566.4200000004</v>
      </c>
      <c r="J10" s="137"/>
    </row>
    <row r="11" spans="1:10" ht="16.5" customHeight="1">
      <c r="A11" s="7"/>
      <c r="B11" s="172" t="s">
        <v>100</v>
      </c>
      <c r="C11" s="59">
        <v>90960.62</v>
      </c>
      <c r="D11" s="59">
        <v>56194.13</v>
      </c>
      <c r="E11" s="59">
        <v>123120.27000000002</v>
      </c>
      <c r="F11" s="59">
        <v>119724.2</v>
      </c>
      <c r="G11" s="59">
        <v>939361.1900000001</v>
      </c>
      <c r="H11" s="61">
        <v>62232.5</v>
      </c>
      <c r="I11" s="214">
        <v>1391592.9100000001</v>
      </c>
      <c r="J11" s="137"/>
    </row>
    <row r="12" spans="1:10" ht="16.5" customHeight="1">
      <c r="A12" s="7"/>
      <c r="B12" s="172" t="s">
        <v>101</v>
      </c>
      <c r="C12" s="59">
        <v>36957.75</v>
      </c>
      <c r="D12" s="59">
        <v>104927.89</v>
      </c>
      <c r="E12" s="59">
        <v>176609.83999999997</v>
      </c>
      <c r="F12" s="59">
        <v>148645.01</v>
      </c>
      <c r="G12" s="59">
        <v>1240759.3299999998</v>
      </c>
      <c r="H12" s="61">
        <v>66898.02</v>
      </c>
      <c r="I12" s="214">
        <v>1774797.8399999999</v>
      </c>
      <c r="J12" s="137"/>
    </row>
    <row r="13" spans="1:10" ht="16.5" customHeight="1">
      <c r="A13" s="7"/>
      <c r="B13" s="172" t="s">
        <v>102</v>
      </c>
      <c r="C13" s="59">
        <v>26958.050000000003</v>
      </c>
      <c r="D13" s="59">
        <v>171820.56</v>
      </c>
      <c r="E13" s="59">
        <v>200326.26</v>
      </c>
      <c r="F13" s="59">
        <v>184602.62000000002</v>
      </c>
      <c r="G13" s="59">
        <v>1449802.0600000003</v>
      </c>
      <c r="H13" s="61">
        <v>80370.43000000001</v>
      </c>
      <c r="I13" s="214">
        <v>2113879.9800000004</v>
      </c>
      <c r="J13" s="137"/>
    </row>
    <row r="14" spans="1:10" ht="16.5" customHeight="1" thickBot="1">
      <c r="A14" s="7"/>
      <c r="B14" s="174" t="s">
        <v>103</v>
      </c>
      <c r="C14" s="62">
        <v>12535.470000000001</v>
      </c>
      <c r="D14" s="64">
        <v>258106.89</v>
      </c>
      <c r="E14" s="64">
        <v>176845.63</v>
      </c>
      <c r="F14" s="64">
        <v>329757.18000000005</v>
      </c>
      <c r="G14" s="64">
        <v>1324667.76</v>
      </c>
      <c r="H14" s="63">
        <v>112074.43</v>
      </c>
      <c r="I14" s="215">
        <v>2213987.3600000003</v>
      </c>
      <c r="J14" s="137"/>
    </row>
    <row r="15" spans="1:11" ht="27" customHeight="1" thickBot="1" thickTop="1">
      <c r="A15" s="7"/>
      <c r="B15" s="216" t="s">
        <v>1</v>
      </c>
      <c r="C15" s="217">
        <v>960814.41</v>
      </c>
      <c r="D15" s="217">
        <v>707516.72</v>
      </c>
      <c r="E15" s="217">
        <v>1172557.4100000001</v>
      </c>
      <c r="F15" s="217">
        <v>1012363.2300000001</v>
      </c>
      <c r="G15" s="217">
        <v>8066308.36</v>
      </c>
      <c r="H15" s="218">
        <v>466461.08999999997</v>
      </c>
      <c r="I15" s="219">
        <v>12386021.22</v>
      </c>
      <c r="J15" s="138"/>
      <c r="K15" s="1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81" customHeight="1" thickBot="1">
      <c r="B19" s="192" t="s">
        <v>0</v>
      </c>
      <c r="C19" s="241" t="s">
        <v>195</v>
      </c>
      <c r="D19" s="242" t="s">
        <v>196</v>
      </c>
      <c r="E19" s="242" t="s">
        <v>197</v>
      </c>
      <c r="F19" s="242" t="s">
        <v>198</v>
      </c>
      <c r="G19" s="242" t="s">
        <v>199</v>
      </c>
      <c r="H19" s="243" t="s">
        <v>200</v>
      </c>
      <c r="I19" s="200" t="s">
        <v>377</v>
      </c>
      <c r="J19" s="135"/>
    </row>
    <row r="20" spans="2:10" ht="16.5" customHeight="1" thickTop="1">
      <c r="B20" s="171" t="s">
        <v>97</v>
      </c>
      <c r="C20" s="82">
        <v>0.14734141783097807</v>
      </c>
      <c r="D20" s="82">
        <v>0</v>
      </c>
      <c r="E20" s="82">
        <v>0.14809348354346852</v>
      </c>
      <c r="F20" s="82">
        <v>0.041349890189739</v>
      </c>
      <c r="G20" s="82">
        <v>0.5985596524859833</v>
      </c>
      <c r="H20" s="87">
        <v>0.06465555594983087</v>
      </c>
      <c r="I20" s="254">
        <v>1</v>
      </c>
      <c r="J20" s="155"/>
    </row>
    <row r="21" spans="2:10" ht="16.5" customHeight="1">
      <c r="B21" s="172" t="s">
        <v>98</v>
      </c>
      <c r="C21" s="82">
        <v>0.21484204720102631</v>
      </c>
      <c r="D21" s="82">
        <v>0.0015927181913690162</v>
      </c>
      <c r="E21" s="82">
        <v>0.057067297129267974</v>
      </c>
      <c r="F21" s="82">
        <v>0.024785835325844226</v>
      </c>
      <c r="G21" s="82">
        <v>0.7017121021524926</v>
      </c>
      <c r="H21" s="83">
        <v>0</v>
      </c>
      <c r="I21" s="254">
        <v>1</v>
      </c>
      <c r="J21" s="155"/>
    </row>
    <row r="22" spans="2:10" ht="16.5" customHeight="1">
      <c r="B22" s="172" t="s">
        <v>99</v>
      </c>
      <c r="C22" s="82">
        <v>0.1510316975433025</v>
      </c>
      <c r="D22" s="82">
        <v>0.04296035739699671</v>
      </c>
      <c r="E22" s="82">
        <v>0.09424034394035327</v>
      </c>
      <c r="F22" s="82">
        <v>0.057326535539514084</v>
      </c>
      <c r="G22" s="82">
        <v>0.6313587502902318</v>
      </c>
      <c r="H22" s="83">
        <v>0.023082315289601515</v>
      </c>
      <c r="I22" s="254">
        <v>1</v>
      </c>
      <c r="J22" s="155"/>
    </row>
    <row r="23" spans="2:10" ht="16.5" customHeight="1">
      <c r="B23" s="172" t="s">
        <v>100</v>
      </c>
      <c r="C23" s="82">
        <v>0.0653643887852231</v>
      </c>
      <c r="D23" s="82">
        <v>0.04038115572175486</v>
      </c>
      <c r="E23" s="82">
        <v>0.08847434412410164</v>
      </c>
      <c r="F23" s="82">
        <v>0.08603392496444955</v>
      </c>
      <c r="G23" s="82">
        <v>0.6750258522084595</v>
      </c>
      <c r="H23" s="83">
        <v>0.04472033419601139</v>
      </c>
      <c r="I23" s="254">
        <v>1</v>
      </c>
      <c r="J23" s="155"/>
    </row>
    <row r="24" spans="2:10" ht="16.5" customHeight="1">
      <c r="B24" s="172" t="s">
        <v>101</v>
      </c>
      <c r="C24" s="82">
        <v>0.020823639271501482</v>
      </c>
      <c r="D24" s="82">
        <v>0.05912103769520027</v>
      </c>
      <c r="E24" s="82">
        <v>0.0995098348778698</v>
      </c>
      <c r="F24" s="82">
        <v>0.08375320650604354</v>
      </c>
      <c r="G24" s="82">
        <v>0.6990989632937574</v>
      </c>
      <c r="H24" s="83">
        <v>0.03769331835562748</v>
      </c>
      <c r="I24" s="254">
        <v>1</v>
      </c>
      <c r="J24" s="155"/>
    </row>
    <row r="25" spans="2:10" ht="16.5" customHeight="1">
      <c r="B25" s="172" t="s">
        <v>102</v>
      </c>
      <c r="C25" s="82">
        <v>0.0127528763482589</v>
      </c>
      <c r="D25" s="82">
        <v>0.0812820792219244</v>
      </c>
      <c r="E25" s="82">
        <v>0.09476709268990757</v>
      </c>
      <c r="F25" s="82">
        <v>0.0873288085163662</v>
      </c>
      <c r="G25" s="82">
        <v>0.6858488058532065</v>
      </c>
      <c r="H25" s="83">
        <v>0.038020337370336416</v>
      </c>
      <c r="I25" s="254">
        <v>1</v>
      </c>
      <c r="J25" s="155"/>
    </row>
    <row r="26" spans="2:10" ht="16.5" customHeight="1" thickBot="1">
      <c r="B26" s="174" t="s">
        <v>103</v>
      </c>
      <c r="C26" s="84">
        <v>0.0056619428938383815</v>
      </c>
      <c r="D26" s="85">
        <v>0.11658011001472021</v>
      </c>
      <c r="E26" s="85">
        <v>0.07987653100241728</v>
      </c>
      <c r="F26" s="85">
        <v>0.14894266605027048</v>
      </c>
      <c r="G26" s="85">
        <v>0.5983176706121754</v>
      </c>
      <c r="H26" s="86">
        <v>0.050621079426578106</v>
      </c>
      <c r="I26" s="255">
        <v>1</v>
      </c>
      <c r="J26" s="155"/>
    </row>
    <row r="27" spans="2:10" ht="27" customHeight="1" thickBot="1" thickTop="1">
      <c r="B27" s="207" t="s">
        <v>1</v>
      </c>
      <c r="C27" s="251">
        <v>0.0775724821501638</v>
      </c>
      <c r="D27" s="251">
        <v>0.05712219504820128</v>
      </c>
      <c r="E27" s="251">
        <v>0.09466780245028517</v>
      </c>
      <c r="F27" s="251">
        <v>0.08173433679940038</v>
      </c>
      <c r="G27" s="251">
        <v>0.6512428984842317</v>
      </c>
      <c r="H27" s="253">
        <v>0.03766028506771765</v>
      </c>
      <c r="I27" s="256">
        <v>1</v>
      </c>
      <c r="J27" s="156"/>
    </row>
  </sheetData>
  <sheetProtection/>
  <mergeCells count="2">
    <mergeCell ref="K1:L1"/>
    <mergeCell ref="B3:I3"/>
  </mergeCells>
  <hyperlinks>
    <hyperlink ref="K1" location="INDICE!A1" display="VOLVER AL ÍNDICE"/>
    <hyperlink ref="K1:L1" location="INDICE!A6:N6" display="VOLVER AL ÍNDICE"/>
  </hyperlink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20.7109375" style="6" customWidth="1"/>
    <col min="5" max="8" width="15.7109375" style="6" customWidth="1"/>
    <col min="9" max="9" width="27.421875" style="6" customWidth="1"/>
    <col min="10" max="10" width="6.8515625" style="10" customWidth="1"/>
    <col min="11" max="12" width="9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187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0" ht="40.5" customHeight="1">
      <c r="A3" s="7"/>
      <c r="B3" s="428" t="s">
        <v>256</v>
      </c>
      <c r="C3" s="428"/>
      <c r="D3" s="428"/>
      <c r="E3" s="428"/>
      <c r="F3" s="428"/>
      <c r="G3" s="428"/>
      <c r="H3" s="428"/>
      <c r="I3" s="428"/>
      <c r="J3" s="12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156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81" customHeight="1" thickBot="1">
      <c r="A7" s="7"/>
      <c r="B7" s="192" t="s">
        <v>0</v>
      </c>
      <c r="C7" s="241" t="s">
        <v>188</v>
      </c>
      <c r="D7" s="242" t="s">
        <v>376</v>
      </c>
      <c r="E7" s="242" t="s">
        <v>189</v>
      </c>
      <c r="F7" s="242" t="s">
        <v>190</v>
      </c>
      <c r="G7" s="242" t="s">
        <v>191</v>
      </c>
      <c r="H7" s="243" t="s">
        <v>192</v>
      </c>
      <c r="I7" s="200" t="s">
        <v>193</v>
      </c>
      <c r="J7" s="135"/>
    </row>
    <row r="8" spans="1:10" ht="16.5" customHeight="1" thickTop="1">
      <c r="A8" s="7"/>
      <c r="B8" s="171" t="s">
        <v>97</v>
      </c>
      <c r="C8" s="59">
        <v>518108.92</v>
      </c>
      <c r="D8" s="81">
        <v>77636.86999999994</v>
      </c>
      <c r="E8" s="59">
        <v>115590.37999999999</v>
      </c>
      <c r="F8" s="59">
        <v>256457.16</v>
      </c>
      <c r="G8" s="59">
        <v>238581.64</v>
      </c>
      <c r="H8" s="65">
        <v>170491.38</v>
      </c>
      <c r="I8" s="246">
        <v>1376866.35</v>
      </c>
      <c r="J8" s="147"/>
    </row>
    <row r="9" spans="1:10" ht="16.5" customHeight="1">
      <c r="A9" s="7"/>
      <c r="B9" s="172" t="s">
        <v>98</v>
      </c>
      <c r="C9" s="59">
        <v>195282.86</v>
      </c>
      <c r="D9" s="81">
        <v>92118.02999999997</v>
      </c>
      <c r="E9" s="59">
        <v>19678.100000000002</v>
      </c>
      <c r="F9" s="59">
        <v>84586.76</v>
      </c>
      <c r="G9" s="59">
        <v>128187.44</v>
      </c>
      <c r="H9" s="61">
        <v>69755.24</v>
      </c>
      <c r="I9" s="246">
        <v>589608.4299999999</v>
      </c>
      <c r="J9" s="147"/>
    </row>
    <row r="10" spans="1:10" ht="16.5" customHeight="1">
      <c r="A10" s="7"/>
      <c r="B10" s="172" t="s">
        <v>99</v>
      </c>
      <c r="C10" s="59">
        <v>816651.62</v>
      </c>
      <c r="D10" s="81">
        <v>290679.3200000002</v>
      </c>
      <c r="E10" s="59">
        <v>85184.45</v>
      </c>
      <c r="F10" s="59">
        <v>534090.04</v>
      </c>
      <c r="G10" s="59">
        <v>537700.5900000001</v>
      </c>
      <c r="H10" s="61">
        <v>416125.57</v>
      </c>
      <c r="I10" s="246">
        <v>2680431.5900000003</v>
      </c>
      <c r="J10" s="147"/>
    </row>
    <row r="11" spans="1:10" ht="16.5" customHeight="1">
      <c r="A11" s="7"/>
      <c r="B11" s="172" t="s">
        <v>100</v>
      </c>
      <c r="C11" s="59">
        <v>344820.57</v>
      </c>
      <c r="D11" s="81">
        <v>160390.37</v>
      </c>
      <c r="E11" s="59">
        <v>31756.760000000002</v>
      </c>
      <c r="F11" s="59">
        <v>271339.32</v>
      </c>
      <c r="G11" s="59">
        <v>260053.63999999998</v>
      </c>
      <c r="H11" s="61">
        <v>258289.90000000002</v>
      </c>
      <c r="I11" s="246">
        <v>1326650.56</v>
      </c>
      <c r="J11" s="147"/>
    </row>
    <row r="12" spans="1:10" ht="16.5" customHeight="1">
      <c r="A12" s="7"/>
      <c r="B12" s="172" t="s">
        <v>101</v>
      </c>
      <c r="C12" s="59">
        <v>557716.0599999999</v>
      </c>
      <c r="D12" s="81">
        <v>225242.04000000004</v>
      </c>
      <c r="E12" s="59">
        <v>39925.13</v>
      </c>
      <c r="F12" s="59">
        <v>341091.9</v>
      </c>
      <c r="G12" s="59">
        <v>404667.75000000006</v>
      </c>
      <c r="H12" s="61">
        <v>334759.74999999994</v>
      </c>
      <c r="I12" s="246">
        <v>1903402.63</v>
      </c>
      <c r="J12" s="147"/>
    </row>
    <row r="13" spans="1:12" ht="16.5" customHeight="1">
      <c r="A13" s="7"/>
      <c r="B13" s="172" t="s">
        <v>102</v>
      </c>
      <c r="C13" s="59">
        <v>650794.24</v>
      </c>
      <c r="D13" s="81">
        <v>258163.74</v>
      </c>
      <c r="E13" s="59">
        <v>72733.3</v>
      </c>
      <c r="F13" s="59">
        <v>459081.3</v>
      </c>
      <c r="G13" s="59">
        <v>532989.22</v>
      </c>
      <c r="H13" s="61">
        <v>398729.33</v>
      </c>
      <c r="I13" s="246">
        <v>2372491.13</v>
      </c>
      <c r="J13" s="147"/>
      <c r="L13" s="11"/>
    </row>
    <row r="14" spans="1:10" ht="16.5" customHeight="1" thickBot="1">
      <c r="A14" s="7"/>
      <c r="B14" s="174" t="s">
        <v>103</v>
      </c>
      <c r="C14" s="62">
        <v>350643.15</v>
      </c>
      <c r="D14" s="90">
        <v>216334.64</v>
      </c>
      <c r="E14" s="64">
        <v>155208.51</v>
      </c>
      <c r="F14" s="64">
        <v>269419.21</v>
      </c>
      <c r="G14" s="64">
        <v>409831.13</v>
      </c>
      <c r="H14" s="63">
        <v>228074.75999999998</v>
      </c>
      <c r="I14" s="247">
        <v>1629511.4000000001</v>
      </c>
      <c r="J14" s="147"/>
    </row>
    <row r="15" spans="1:10" ht="27" customHeight="1" thickBot="1" thickTop="1">
      <c r="A15" s="7"/>
      <c r="B15" s="216" t="s">
        <v>1</v>
      </c>
      <c r="C15" s="217">
        <v>3434017.4199999995</v>
      </c>
      <c r="D15" s="244">
        <v>1320565.0100000002</v>
      </c>
      <c r="E15" s="217">
        <v>520076.63</v>
      </c>
      <c r="F15" s="217">
        <v>2216065.6900000004</v>
      </c>
      <c r="G15" s="217">
        <v>2512011.41</v>
      </c>
      <c r="H15" s="218">
        <v>1876225.93</v>
      </c>
      <c r="I15" s="245">
        <v>11878962.09</v>
      </c>
      <c r="J15" s="148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81" customHeight="1" thickBot="1">
      <c r="B19" s="192" t="s">
        <v>0</v>
      </c>
      <c r="C19" s="241" t="s">
        <v>188</v>
      </c>
      <c r="D19" s="242" t="s">
        <v>376</v>
      </c>
      <c r="E19" s="242" t="s">
        <v>189</v>
      </c>
      <c r="F19" s="242" t="s">
        <v>190</v>
      </c>
      <c r="G19" s="242" t="s">
        <v>191</v>
      </c>
      <c r="H19" s="243" t="s">
        <v>192</v>
      </c>
      <c r="I19" s="200" t="s">
        <v>193</v>
      </c>
      <c r="J19" s="135"/>
    </row>
    <row r="20" spans="2:10" ht="16.5" customHeight="1" thickTop="1">
      <c r="B20" s="171" t="s">
        <v>97</v>
      </c>
      <c r="C20" s="82">
        <v>0.37629572398221506</v>
      </c>
      <c r="D20" s="88">
        <v>0.05638664202956222</v>
      </c>
      <c r="E20" s="82">
        <v>0.08395177934299868</v>
      </c>
      <c r="F20" s="82">
        <v>0.18626147701263815</v>
      </c>
      <c r="G20" s="82">
        <v>0.1732787209157955</v>
      </c>
      <c r="H20" s="87">
        <v>0.12382565671679026</v>
      </c>
      <c r="I20" s="248">
        <v>1</v>
      </c>
      <c r="J20" s="157"/>
    </row>
    <row r="21" spans="2:10" ht="16.5" customHeight="1">
      <c r="B21" s="172" t="s">
        <v>98</v>
      </c>
      <c r="C21" s="82">
        <v>0.33120771356678197</v>
      </c>
      <c r="D21" s="88">
        <v>0.1562359445912264</v>
      </c>
      <c r="E21" s="82">
        <v>0.03337486202495443</v>
      </c>
      <c r="F21" s="82">
        <v>0.14346260279894574</v>
      </c>
      <c r="G21" s="82">
        <v>0.21741113843979473</v>
      </c>
      <c r="H21" s="83">
        <v>0.11830773857829681</v>
      </c>
      <c r="I21" s="248">
        <v>1</v>
      </c>
      <c r="J21" s="157"/>
    </row>
    <row r="22" spans="2:10" ht="16.5" customHeight="1">
      <c r="B22" s="172" t="s">
        <v>99</v>
      </c>
      <c r="C22" s="82">
        <v>0.30467168908421943</v>
      </c>
      <c r="D22" s="88">
        <v>0.10844496874475358</v>
      </c>
      <c r="E22" s="82">
        <v>0.03178012463283944</v>
      </c>
      <c r="F22" s="82">
        <v>0.19925524008616835</v>
      </c>
      <c r="G22" s="82">
        <v>0.2006022433126152</v>
      </c>
      <c r="H22" s="83">
        <v>0.155245734139404</v>
      </c>
      <c r="I22" s="248">
        <v>1</v>
      </c>
      <c r="J22" s="157"/>
    </row>
    <row r="23" spans="2:10" ht="16.5" customHeight="1">
      <c r="B23" s="172" t="s">
        <v>100</v>
      </c>
      <c r="C23" s="82">
        <v>0.25991815810185914</v>
      </c>
      <c r="D23" s="88">
        <v>0.12089873161475166</v>
      </c>
      <c r="E23" s="82">
        <v>0.023937546900066886</v>
      </c>
      <c r="F23" s="82">
        <v>0.20452960876148124</v>
      </c>
      <c r="G23" s="82">
        <v>0.1960227115119146</v>
      </c>
      <c r="H23" s="83">
        <v>0.19469324310992642</v>
      </c>
      <c r="I23" s="248">
        <v>1</v>
      </c>
      <c r="J23" s="157"/>
    </row>
    <row r="24" spans="2:10" ht="16.5" customHeight="1">
      <c r="B24" s="172" t="s">
        <v>101</v>
      </c>
      <c r="C24" s="82">
        <v>0.2930100290972068</v>
      </c>
      <c r="D24" s="88">
        <v>0.11833651821737792</v>
      </c>
      <c r="E24" s="82">
        <v>0.020975661886103416</v>
      </c>
      <c r="F24" s="82">
        <v>0.17920112887518708</v>
      </c>
      <c r="G24" s="82">
        <v>0.21260228583376503</v>
      </c>
      <c r="H24" s="83">
        <v>0.1758743760903598</v>
      </c>
      <c r="I24" s="248">
        <v>1</v>
      </c>
      <c r="J24" s="157"/>
    </row>
    <row r="25" spans="2:10" ht="16.5" customHeight="1">
      <c r="B25" s="172" t="s">
        <v>102</v>
      </c>
      <c r="C25" s="82">
        <v>0.27430839751969904</v>
      </c>
      <c r="D25" s="88">
        <v>0.10881547110357374</v>
      </c>
      <c r="E25" s="82">
        <v>0.030656932319068356</v>
      </c>
      <c r="F25" s="82">
        <v>0.19350179825540592</v>
      </c>
      <c r="G25" s="82">
        <v>0.22465383042338286</v>
      </c>
      <c r="H25" s="83">
        <v>0.1680635703788701</v>
      </c>
      <c r="I25" s="248">
        <v>1</v>
      </c>
      <c r="J25" s="157"/>
    </row>
    <row r="26" spans="2:10" ht="16.5" customHeight="1" thickBot="1">
      <c r="B26" s="174" t="s">
        <v>103</v>
      </c>
      <c r="C26" s="84">
        <v>0.21518299902657936</v>
      </c>
      <c r="D26" s="89">
        <v>0.1327604335876386</v>
      </c>
      <c r="E26" s="85">
        <v>0.09524849596020009</v>
      </c>
      <c r="F26" s="85">
        <v>0.16533741954797002</v>
      </c>
      <c r="G26" s="85">
        <v>0.25150553104445905</v>
      </c>
      <c r="H26" s="86">
        <v>0.1399651208331528</v>
      </c>
      <c r="I26" s="249">
        <v>1</v>
      </c>
      <c r="J26" s="157"/>
    </row>
    <row r="27" spans="2:10" ht="27" customHeight="1" thickBot="1" thickTop="1">
      <c r="B27" s="207" t="s">
        <v>1</v>
      </c>
      <c r="C27" s="251">
        <v>0.2890839615433102</v>
      </c>
      <c r="D27" s="252">
        <v>0.11116838323035681</v>
      </c>
      <c r="E27" s="251">
        <v>0.043781319113545554</v>
      </c>
      <c r="F27" s="251">
        <v>0.18655381448397235</v>
      </c>
      <c r="G27" s="251">
        <v>0.21146724696719696</v>
      </c>
      <c r="H27" s="253">
        <v>0.15794527466161817</v>
      </c>
      <c r="I27" s="250">
        <v>1</v>
      </c>
      <c r="J27" s="158"/>
    </row>
  </sheetData>
  <sheetProtection/>
  <mergeCells count="2">
    <mergeCell ref="B3:I3"/>
    <mergeCell ref="K1:L1"/>
  </mergeCells>
  <hyperlinks>
    <hyperlink ref="K1" location="INDICE!A1" display="VOLVER AL ÍNDICE"/>
    <hyperlink ref="K1:L1" location="INDICE!A6:N6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6.7109375" style="6" customWidth="1"/>
    <col min="7" max="7" width="22.7109375" style="6" customWidth="1"/>
    <col min="8" max="8" width="5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182</v>
      </c>
      <c r="C1" s="7"/>
      <c r="D1" s="7"/>
      <c r="E1" s="7"/>
      <c r="F1" s="7"/>
      <c r="G1" s="7"/>
      <c r="H1" s="233"/>
      <c r="I1" s="460" t="s">
        <v>251</v>
      </c>
      <c r="J1" s="461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257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156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7"/>
    </row>
    <row r="7" spans="1:8" ht="72" customHeight="1" thickBot="1">
      <c r="A7" s="7"/>
      <c r="B7" s="192" t="s">
        <v>0</v>
      </c>
      <c r="C7" s="240" t="s">
        <v>183</v>
      </c>
      <c r="D7" s="198" t="s">
        <v>184</v>
      </c>
      <c r="E7" s="198" t="s">
        <v>185</v>
      </c>
      <c r="F7" s="199" t="s">
        <v>186</v>
      </c>
      <c r="G7" s="200" t="s">
        <v>161</v>
      </c>
      <c r="H7" s="135"/>
    </row>
    <row r="8" spans="1:8" ht="16.5" customHeight="1" thickTop="1">
      <c r="A8" s="7"/>
      <c r="B8" s="171" t="s">
        <v>97</v>
      </c>
      <c r="C8" s="59">
        <v>902548.31</v>
      </c>
      <c r="D8" s="59">
        <v>787192.01</v>
      </c>
      <c r="E8" s="59">
        <v>977244.3400000001</v>
      </c>
      <c r="F8" s="65">
        <v>316413.42000000004</v>
      </c>
      <c r="G8" s="214">
        <v>2983398.08</v>
      </c>
      <c r="H8" s="137"/>
    </row>
    <row r="9" spans="1:8" ht="16.5" customHeight="1">
      <c r="A9" s="7"/>
      <c r="B9" s="172" t="s">
        <v>98</v>
      </c>
      <c r="C9" s="59">
        <v>310981.6</v>
      </c>
      <c r="D9" s="59">
        <v>269361.62</v>
      </c>
      <c r="E9" s="59">
        <v>449632.1</v>
      </c>
      <c r="F9" s="61">
        <v>89019.71</v>
      </c>
      <c r="G9" s="214">
        <v>1118995.03</v>
      </c>
      <c r="H9" s="137"/>
    </row>
    <row r="10" spans="1:8" ht="16.5" customHeight="1">
      <c r="A10" s="7"/>
      <c r="B10" s="172" t="s">
        <v>99</v>
      </c>
      <c r="C10" s="59">
        <v>1245272.19</v>
      </c>
      <c r="D10" s="59">
        <v>955686.3099999999</v>
      </c>
      <c r="E10" s="59">
        <v>1817080.0200000003</v>
      </c>
      <c r="F10" s="61">
        <v>415169.43</v>
      </c>
      <c r="G10" s="214">
        <v>4433207.95</v>
      </c>
      <c r="H10" s="137"/>
    </row>
    <row r="11" spans="1:8" ht="16.5" customHeight="1">
      <c r="A11" s="7"/>
      <c r="B11" s="172" t="s">
        <v>100</v>
      </c>
      <c r="C11" s="59">
        <v>531982.58</v>
      </c>
      <c r="D11" s="59">
        <v>477104.97</v>
      </c>
      <c r="E11" s="59">
        <v>997980.84</v>
      </c>
      <c r="F11" s="61">
        <v>207655.46</v>
      </c>
      <c r="G11" s="214">
        <v>2214723.85</v>
      </c>
      <c r="H11" s="137"/>
    </row>
    <row r="12" spans="1:10" ht="16.5" customHeight="1">
      <c r="A12" s="7"/>
      <c r="B12" s="172" t="s">
        <v>101</v>
      </c>
      <c r="C12" s="59">
        <v>602992.79</v>
      </c>
      <c r="D12" s="59">
        <v>644371.6699999999</v>
      </c>
      <c r="E12" s="59">
        <v>1176260.7899999998</v>
      </c>
      <c r="F12" s="61">
        <v>203045.08999999997</v>
      </c>
      <c r="G12" s="214">
        <v>2626670.34</v>
      </c>
      <c r="H12" s="137"/>
      <c r="J12" s="11"/>
    </row>
    <row r="13" spans="1:8" ht="16.5" customHeight="1">
      <c r="A13" s="7"/>
      <c r="B13" s="172" t="s">
        <v>102</v>
      </c>
      <c r="C13" s="59">
        <v>583041.8999999999</v>
      </c>
      <c r="D13" s="59">
        <v>885914.1499999999</v>
      </c>
      <c r="E13" s="59">
        <v>1274473.78</v>
      </c>
      <c r="F13" s="61">
        <v>158432.59999999998</v>
      </c>
      <c r="G13" s="214">
        <v>2901862.43</v>
      </c>
      <c r="H13" s="137"/>
    </row>
    <row r="14" spans="1:8" ht="16.5" customHeight="1" thickBot="1">
      <c r="A14" s="7"/>
      <c r="B14" s="174" t="s">
        <v>103</v>
      </c>
      <c r="C14" s="62">
        <v>287919.01999999996</v>
      </c>
      <c r="D14" s="64">
        <v>538117.77</v>
      </c>
      <c r="E14" s="64">
        <v>813918.6699999999</v>
      </c>
      <c r="F14" s="63">
        <v>58229.81</v>
      </c>
      <c r="G14" s="215">
        <v>1698185.27</v>
      </c>
      <c r="H14" s="137"/>
    </row>
    <row r="15" spans="1:8" ht="27" customHeight="1" thickBot="1" thickTop="1">
      <c r="A15" s="7"/>
      <c r="B15" s="216" t="s">
        <v>1</v>
      </c>
      <c r="C15" s="217">
        <v>4464738.39</v>
      </c>
      <c r="D15" s="217">
        <v>4557748.5</v>
      </c>
      <c r="E15" s="217">
        <v>7506590.54</v>
      </c>
      <c r="F15" s="218">
        <v>1447965.52</v>
      </c>
      <c r="G15" s="219">
        <v>17977042.95</v>
      </c>
      <c r="H15" s="138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7"/>
    </row>
    <row r="19" spans="2:8" ht="72" customHeight="1" thickBot="1">
      <c r="B19" s="192" t="s">
        <v>0</v>
      </c>
      <c r="C19" s="240" t="s">
        <v>183</v>
      </c>
      <c r="D19" s="198" t="s">
        <v>184</v>
      </c>
      <c r="E19" s="198" t="s">
        <v>185</v>
      </c>
      <c r="F19" s="199" t="s">
        <v>186</v>
      </c>
      <c r="G19" s="200" t="s">
        <v>161</v>
      </c>
      <c r="H19" s="135"/>
    </row>
    <row r="20" spans="2:8" ht="16.5" customHeight="1" thickTop="1">
      <c r="B20" s="171" t="s">
        <v>97</v>
      </c>
      <c r="C20" s="54">
        <v>0.30252359416950486</v>
      </c>
      <c r="D20" s="54">
        <v>0.2638575171302651</v>
      </c>
      <c r="E20" s="54">
        <v>0.3275608262106276</v>
      </c>
      <c r="F20" s="60">
        <v>0.10605806248960248</v>
      </c>
      <c r="G20" s="237">
        <v>1</v>
      </c>
      <c r="H20" s="132"/>
    </row>
    <row r="21" spans="2:8" ht="16.5" customHeight="1">
      <c r="B21" s="172" t="s">
        <v>98</v>
      </c>
      <c r="C21" s="54">
        <v>0.2779115113674812</v>
      </c>
      <c r="D21" s="54">
        <v>0.24071744089873212</v>
      </c>
      <c r="E21" s="54">
        <v>0.40181778108522964</v>
      </c>
      <c r="F21" s="55">
        <v>0.07955326664855697</v>
      </c>
      <c r="G21" s="237">
        <v>1</v>
      </c>
      <c r="H21" s="132"/>
    </row>
    <row r="22" spans="2:8" ht="16.5" customHeight="1">
      <c r="B22" s="172" t="s">
        <v>99</v>
      </c>
      <c r="C22" s="54">
        <v>0.2808964082093194</v>
      </c>
      <c r="D22" s="54">
        <v>0.21557443746801905</v>
      </c>
      <c r="E22" s="54">
        <v>0.4098792658711171</v>
      </c>
      <c r="F22" s="55">
        <v>0.09364988845154443</v>
      </c>
      <c r="G22" s="237">
        <v>1</v>
      </c>
      <c r="H22" s="132"/>
    </row>
    <row r="23" spans="2:8" ht="16.5" customHeight="1">
      <c r="B23" s="172" t="s">
        <v>100</v>
      </c>
      <c r="C23" s="54">
        <v>0.2402026690596211</v>
      </c>
      <c r="D23" s="54">
        <v>0.21542413515797915</v>
      </c>
      <c r="E23" s="54">
        <v>0.45061186296431494</v>
      </c>
      <c r="F23" s="55">
        <v>0.09376133281808474</v>
      </c>
      <c r="G23" s="237">
        <v>1</v>
      </c>
      <c r="H23" s="132"/>
    </row>
    <row r="24" spans="2:8" ht="16.5" customHeight="1">
      <c r="B24" s="172" t="s">
        <v>101</v>
      </c>
      <c r="C24" s="54">
        <v>0.22956546195286923</v>
      </c>
      <c r="D24" s="54">
        <v>0.24531882063281682</v>
      </c>
      <c r="E24" s="54">
        <v>0.4478143953154014</v>
      </c>
      <c r="F24" s="55">
        <v>0.0773013220989125</v>
      </c>
      <c r="G24" s="237">
        <v>1</v>
      </c>
      <c r="H24" s="132"/>
    </row>
    <row r="25" spans="2:8" ht="16.5" customHeight="1">
      <c r="B25" s="172" t="s">
        <v>102</v>
      </c>
      <c r="C25" s="54">
        <v>0.2009198968126135</v>
      </c>
      <c r="D25" s="54">
        <v>0.3052915744182952</v>
      </c>
      <c r="E25" s="54">
        <v>0.43919166078455346</v>
      </c>
      <c r="F25" s="55">
        <v>0.054596867984537764</v>
      </c>
      <c r="G25" s="237">
        <v>1</v>
      </c>
      <c r="H25" s="132"/>
    </row>
    <row r="26" spans="2:8" ht="16.5" customHeight="1" thickBot="1">
      <c r="B26" s="174" t="s">
        <v>103</v>
      </c>
      <c r="C26" s="58">
        <v>0.16954511682933157</v>
      </c>
      <c r="D26" s="56">
        <v>0.31687812837995</v>
      </c>
      <c r="E26" s="56">
        <v>0.4792873218126547</v>
      </c>
      <c r="F26" s="57">
        <v>0.034289432978063694</v>
      </c>
      <c r="G26" s="238">
        <v>1</v>
      </c>
      <c r="H26" s="132"/>
    </row>
    <row r="27" spans="2:8" ht="27" customHeight="1" thickBot="1" thickTop="1">
      <c r="B27" s="207" t="s">
        <v>1</v>
      </c>
      <c r="C27" s="211">
        <v>0.2483577751033854</v>
      </c>
      <c r="D27" s="211">
        <v>0.2535316020925455</v>
      </c>
      <c r="E27" s="211">
        <v>0.41756536716735165</v>
      </c>
      <c r="F27" s="212">
        <v>0.0805452556367175</v>
      </c>
      <c r="G27" s="239">
        <v>1</v>
      </c>
      <c r="H27" s="133"/>
    </row>
  </sheetData>
  <sheetProtection/>
  <mergeCells count="1">
    <mergeCell ref="I1:J1"/>
  </mergeCells>
  <hyperlinks>
    <hyperlink ref="I1" location="INDICE!A1" display="VOLVER AL ÍNDICE"/>
    <hyperlink ref="I1:J1" location="INDICE!A6:N6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00390625" style="10" customWidth="1"/>
    <col min="11" max="12" width="11.8515625" style="6" customWidth="1"/>
    <col min="13" max="16384" width="9.140625" style="6" customWidth="1"/>
  </cols>
  <sheetData>
    <row r="1" spans="1:12" ht="18" customHeight="1" thickBot="1" thickTop="1">
      <c r="A1" s="7"/>
      <c r="B1" s="2" t="s">
        <v>153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258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5" t="s">
        <v>135</v>
      </c>
      <c r="I6" s="425"/>
      <c r="J6" s="20"/>
    </row>
    <row r="7" spans="1:10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181</v>
      </c>
      <c r="J7" s="135"/>
    </row>
    <row r="8" spans="1:10" ht="16.5" customHeight="1" thickTop="1">
      <c r="A8" s="7"/>
      <c r="B8" s="171" t="s">
        <v>104</v>
      </c>
      <c r="C8" s="54">
        <v>7.719297955015692E-06</v>
      </c>
      <c r="D8" s="54">
        <v>0.5188752921295047</v>
      </c>
      <c r="E8" s="54">
        <v>0.07389972742383806</v>
      </c>
      <c r="F8" s="54">
        <v>0.1614021320063871</v>
      </c>
      <c r="G8" s="54">
        <v>0.17595686299156096</v>
      </c>
      <c r="H8" s="60">
        <v>0.06985826615075424</v>
      </c>
      <c r="I8" s="220">
        <v>1</v>
      </c>
      <c r="J8" s="143"/>
    </row>
    <row r="9" spans="1:10" ht="16.5" customHeight="1">
      <c r="A9" s="7"/>
      <c r="B9" s="172" t="s">
        <v>105</v>
      </c>
      <c r="C9" s="54">
        <v>9.903168023450701E-05</v>
      </c>
      <c r="D9" s="54">
        <v>0.5062984791692005</v>
      </c>
      <c r="E9" s="54">
        <v>0.020193802854676066</v>
      </c>
      <c r="F9" s="54">
        <v>0.2008605124207805</v>
      </c>
      <c r="G9" s="54">
        <v>0.22317539380847928</v>
      </c>
      <c r="H9" s="55">
        <v>0.04937278006662902</v>
      </c>
      <c r="I9" s="220">
        <v>1</v>
      </c>
      <c r="J9" s="143"/>
    </row>
    <row r="10" spans="1:10" ht="16.5" customHeight="1">
      <c r="A10" s="7"/>
      <c r="B10" s="172" t="s">
        <v>106</v>
      </c>
      <c r="C10" s="54">
        <v>0</v>
      </c>
      <c r="D10" s="54">
        <v>0.491194765345756</v>
      </c>
      <c r="E10" s="54">
        <v>0.0720954535363774</v>
      </c>
      <c r="F10" s="54">
        <v>0.15325901023767444</v>
      </c>
      <c r="G10" s="54">
        <v>0.23823986084747775</v>
      </c>
      <c r="H10" s="55">
        <v>0.04521091003271444</v>
      </c>
      <c r="I10" s="220">
        <v>1</v>
      </c>
      <c r="J10" s="143"/>
    </row>
    <row r="11" spans="1:10" ht="16.5" customHeight="1">
      <c r="A11" s="7"/>
      <c r="B11" s="172" t="s">
        <v>107</v>
      </c>
      <c r="C11" s="54">
        <v>4.911111646030313E-06</v>
      </c>
      <c r="D11" s="54">
        <v>0.46387905052579326</v>
      </c>
      <c r="E11" s="54">
        <v>0.006746968184020321</v>
      </c>
      <c r="F11" s="54">
        <v>0.28676292168810535</v>
      </c>
      <c r="G11" s="54">
        <v>0.1821225575520031</v>
      </c>
      <c r="H11" s="55">
        <v>0.06048359093843181</v>
      </c>
      <c r="I11" s="220">
        <v>1</v>
      </c>
      <c r="J11" s="143"/>
    </row>
    <row r="12" spans="1:10" ht="16.5" customHeight="1">
      <c r="A12" s="7"/>
      <c r="B12" s="172" t="s">
        <v>108</v>
      </c>
      <c r="C12" s="54">
        <v>0.0013448618402522247</v>
      </c>
      <c r="D12" s="54">
        <v>0.4786918099444369</v>
      </c>
      <c r="E12" s="54">
        <v>0.05939664565976729</v>
      </c>
      <c r="F12" s="54">
        <v>0.08606472181813077</v>
      </c>
      <c r="G12" s="54">
        <v>0.2965337247747187</v>
      </c>
      <c r="H12" s="55">
        <v>0.07796823596269414</v>
      </c>
      <c r="I12" s="220">
        <v>1</v>
      </c>
      <c r="J12" s="143"/>
    </row>
    <row r="13" spans="1:10" ht="16.5" customHeight="1">
      <c r="A13" s="7"/>
      <c r="B13" s="172" t="s">
        <v>109</v>
      </c>
      <c r="C13" s="54">
        <v>0</v>
      </c>
      <c r="D13" s="54">
        <v>0.624092120980233</v>
      </c>
      <c r="E13" s="54">
        <v>0.04992330046733204</v>
      </c>
      <c r="F13" s="54">
        <v>0.1533867165739595</v>
      </c>
      <c r="G13" s="54">
        <v>0.13728726317328688</v>
      </c>
      <c r="H13" s="55">
        <v>0.03531059880518868</v>
      </c>
      <c r="I13" s="220">
        <v>1</v>
      </c>
      <c r="J13" s="143"/>
    </row>
    <row r="14" spans="1:10" ht="16.5" customHeight="1">
      <c r="A14" s="7"/>
      <c r="B14" s="172" t="s">
        <v>110</v>
      </c>
      <c r="C14" s="54">
        <v>0.00010771423934162621</v>
      </c>
      <c r="D14" s="54">
        <v>0.5182439013921583</v>
      </c>
      <c r="E14" s="54">
        <v>0.03496661034488259</v>
      </c>
      <c r="F14" s="54">
        <v>0.1797677652854539</v>
      </c>
      <c r="G14" s="54">
        <v>0.1810849339383938</v>
      </c>
      <c r="H14" s="55">
        <v>0.08582907479976998</v>
      </c>
      <c r="I14" s="220">
        <v>1</v>
      </c>
      <c r="J14" s="143"/>
    </row>
    <row r="15" spans="1:10" ht="16.5" customHeight="1">
      <c r="A15" s="7"/>
      <c r="B15" s="172" t="s">
        <v>111</v>
      </c>
      <c r="C15" s="54">
        <v>2.3080135984294388E-05</v>
      </c>
      <c r="D15" s="54">
        <v>0.43105549509942853</v>
      </c>
      <c r="E15" s="54">
        <v>0.061309420701274826</v>
      </c>
      <c r="F15" s="54">
        <v>0.17185994900981685</v>
      </c>
      <c r="G15" s="54">
        <v>0.17592072372056142</v>
      </c>
      <c r="H15" s="55">
        <v>0.15983133133293403</v>
      </c>
      <c r="I15" s="220">
        <v>1</v>
      </c>
      <c r="J15" s="143"/>
    </row>
    <row r="16" spans="1:10" ht="16.5" customHeight="1">
      <c r="A16" s="7"/>
      <c r="B16" s="172" t="s">
        <v>112</v>
      </c>
      <c r="C16" s="54">
        <v>1.4643669984353878E-05</v>
      </c>
      <c r="D16" s="54">
        <v>0.6070197233391852</v>
      </c>
      <c r="E16" s="54">
        <v>0.010260901590514624</v>
      </c>
      <c r="F16" s="54">
        <v>0.2048970579235079</v>
      </c>
      <c r="G16" s="54">
        <v>0.09076609179847928</v>
      </c>
      <c r="H16" s="55">
        <v>0.08704158167832883</v>
      </c>
      <c r="I16" s="220">
        <v>1</v>
      </c>
      <c r="J16" s="143"/>
    </row>
    <row r="17" spans="1:10" ht="16.5" customHeight="1">
      <c r="A17" s="7"/>
      <c r="B17" s="172" t="s">
        <v>113</v>
      </c>
      <c r="C17" s="54">
        <v>0.004376079944050233</v>
      </c>
      <c r="D17" s="54">
        <v>0.4955172250423901</v>
      </c>
      <c r="E17" s="54">
        <v>0.09862560901366894</v>
      </c>
      <c r="F17" s="54">
        <v>0.11507565375910762</v>
      </c>
      <c r="G17" s="54">
        <v>0.19222577082220235</v>
      </c>
      <c r="H17" s="55">
        <v>0.09417966141858072</v>
      </c>
      <c r="I17" s="220">
        <v>1</v>
      </c>
      <c r="J17" s="143"/>
    </row>
    <row r="18" spans="1:10" ht="16.5" customHeight="1">
      <c r="A18" s="7"/>
      <c r="B18" s="172" t="s">
        <v>114</v>
      </c>
      <c r="C18" s="54">
        <v>0</v>
      </c>
      <c r="D18" s="54">
        <v>0.5226657861493181</v>
      </c>
      <c r="E18" s="54">
        <v>0.033060839934445786</v>
      </c>
      <c r="F18" s="54">
        <v>0.1724206749378334</v>
      </c>
      <c r="G18" s="54">
        <v>0.2181610175274179</v>
      </c>
      <c r="H18" s="55">
        <v>0.053691681450984706</v>
      </c>
      <c r="I18" s="220">
        <v>1</v>
      </c>
      <c r="J18" s="143"/>
    </row>
    <row r="19" spans="1:10" ht="16.5" customHeight="1">
      <c r="A19" s="7"/>
      <c r="B19" s="172" t="s">
        <v>115</v>
      </c>
      <c r="C19" s="54">
        <v>0</v>
      </c>
      <c r="D19" s="54">
        <v>0.6536738580439843</v>
      </c>
      <c r="E19" s="54">
        <v>0.013776305986649699</v>
      </c>
      <c r="F19" s="54">
        <v>0.14348277097470996</v>
      </c>
      <c r="G19" s="54">
        <v>0.09896355649294485</v>
      </c>
      <c r="H19" s="55">
        <v>0.09010350850171113</v>
      </c>
      <c r="I19" s="220">
        <v>1</v>
      </c>
      <c r="J19" s="143"/>
    </row>
    <row r="20" spans="1:10" ht="16.5" customHeight="1">
      <c r="A20" s="7"/>
      <c r="B20" s="172" t="s">
        <v>116</v>
      </c>
      <c r="C20" s="54">
        <v>0</v>
      </c>
      <c r="D20" s="54">
        <v>0.38315611735905347</v>
      </c>
      <c r="E20" s="54">
        <v>0.049894632872823697</v>
      </c>
      <c r="F20" s="54">
        <v>0.29187096776554533</v>
      </c>
      <c r="G20" s="54">
        <v>0.08663882249376369</v>
      </c>
      <c r="H20" s="55">
        <v>0.1884394595088137</v>
      </c>
      <c r="I20" s="220">
        <v>1</v>
      </c>
      <c r="J20" s="143"/>
    </row>
    <row r="21" spans="1:10" ht="16.5" customHeight="1">
      <c r="A21" s="7"/>
      <c r="B21" s="172" t="s">
        <v>117</v>
      </c>
      <c r="C21" s="54">
        <v>8.157183487685372E-05</v>
      </c>
      <c r="D21" s="54">
        <v>0.6863077833945813</v>
      </c>
      <c r="E21" s="54">
        <v>0.017531902140384522</v>
      </c>
      <c r="F21" s="54">
        <v>0.16424122094996058</v>
      </c>
      <c r="G21" s="54">
        <v>0.06784385614319215</v>
      </c>
      <c r="H21" s="55">
        <v>0.06399366553700465</v>
      </c>
      <c r="I21" s="220">
        <v>1</v>
      </c>
      <c r="J21" s="143"/>
    </row>
    <row r="22" spans="1:10" ht="16.5" customHeight="1">
      <c r="A22" s="7"/>
      <c r="B22" s="172" t="s">
        <v>118</v>
      </c>
      <c r="C22" s="54">
        <v>0.005414168331122592</v>
      </c>
      <c r="D22" s="54">
        <v>0.39127923368465695</v>
      </c>
      <c r="E22" s="54">
        <v>0.03515506816300057</v>
      </c>
      <c r="F22" s="54">
        <v>0.17271582224948553</v>
      </c>
      <c r="G22" s="54">
        <v>0.2727215452361215</v>
      </c>
      <c r="H22" s="55">
        <v>0.12271416233561278</v>
      </c>
      <c r="I22" s="220">
        <v>1</v>
      </c>
      <c r="J22" s="143"/>
    </row>
    <row r="23" spans="1:10" ht="16.5" customHeight="1">
      <c r="A23" s="7"/>
      <c r="B23" s="172" t="s">
        <v>119</v>
      </c>
      <c r="C23" s="54">
        <v>0</v>
      </c>
      <c r="D23" s="54">
        <v>0.3848918977423735</v>
      </c>
      <c r="E23" s="54">
        <v>0.004458910842987201</v>
      </c>
      <c r="F23" s="54">
        <v>0.22151834582236918</v>
      </c>
      <c r="G23" s="54">
        <v>0.24372528765870136</v>
      </c>
      <c r="H23" s="55">
        <v>0.14540555793356885</v>
      </c>
      <c r="I23" s="220">
        <v>1</v>
      </c>
      <c r="J23" s="143"/>
    </row>
    <row r="24" spans="1:10" ht="16.5" customHeight="1" thickBot="1">
      <c r="A24" s="7"/>
      <c r="B24" s="174" t="s">
        <v>120</v>
      </c>
      <c r="C24" s="58">
        <v>0.0002381834672771549</v>
      </c>
      <c r="D24" s="56">
        <v>0.5604776350253122</v>
      </c>
      <c r="E24" s="56">
        <v>0.04115602610028542</v>
      </c>
      <c r="F24" s="56">
        <v>0.2127331044020006</v>
      </c>
      <c r="G24" s="56">
        <v>0.11352639772193432</v>
      </c>
      <c r="H24" s="57">
        <v>0.07186865328319031</v>
      </c>
      <c r="I24" s="221">
        <v>1</v>
      </c>
      <c r="J24" s="143"/>
    </row>
    <row r="25" spans="1:10" ht="27" customHeight="1" thickBot="1" thickTop="1">
      <c r="A25" s="7"/>
      <c r="B25" s="216" t="s">
        <v>1</v>
      </c>
      <c r="C25" s="211">
        <v>0.0006177128976904865</v>
      </c>
      <c r="D25" s="211">
        <v>0.5360332806213137</v>
      </c>
      <c r="E25" s="211">
        <v>0.03759992815980043</v>
      </c>
      <c r="F25" s="211">
        <v>0.1806412258750499</v>
      </c>
      <c r="G25" s="211">
        <v>0.16049617400500252</v>
      </c>
      <c r="H25" s="212">
        <v>0.08461167844114288</v>
      </c>
      <c r="I25" s="222">
        <v>1</v>
      </c>
      <c r="J25" s="144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2812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153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259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5" t="s">
        <v>121</v>
      </c>
      <c r="I6" s="425"/>
      <c r="J6" s="20"/>
    </row>
    <row r="7" spans="1:10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181</v>
      </c>
      <c r="J7" s="135"/>
    </row>
    <row r="8" spans="1:10" ht="16.5" customHeight="1" thickTop="1">
      <c r="A8" s="7"/>
      <c r="B8" s="171" t="s">
        <v>104</v>
      </c>
      <c r="C8" s="59">
        <v>7.27</v>
      </c>
      <c r="D8" s="59">
        <v>488674.41</v>
      </c>
      <c r="E8" s="59">
        <v>69598.43</v>
      </c>
      <c r="F8" s="59">
        <v>152007.8</v>
      </c>
      <c r="G8" s="59">
        <v>165715.38</v>
      </c>
      <c r="H8" s="65">
        <v>65792.2</v>
      </c>
      <c r="I8" s="214">
        <v>941795.4899999999</v>
      </c>
      <c r="J8" s="137"/>
    </row>
    <row r="9" spans="1:10" ht="16.5" customHeight="1">
      <c r="A9" s="7"/>
      <c r="B9" s="172" t="s">
        <v>105</v>
      </c>
      <c r="C9" s="59">
        <v>23.1</v>
      </c>
      <c r="D9" s="59">
        <v>118098.52</v>
      </c>
      <c r="E9" s="59">
        <v>4710.38</v>
      </c>
      <c r="F9" s="59">
        <v>46852.46</v>
      </c>
      <c r="G9" s="59">
        <v>52057.6</v>
      </c>
      <c r="H9" s="61">
        <v>11516.63</v>
      </c>
      <c r="I9" s="214">
        <v>233258.69000000003</v>
      </c>
      <c r="J9" s="137"/>
    </row>
    <row r="10" spans="1:10" ht="16.5" customHeight="1">
      <c r="A10" s="7"/>
      <c r="B10" s="172" t="s">
        <v>106</v>
      </c>
      <c r="C10" s="59">
        <v>0</v>
      </c>
      <c r="D10" s="59">
        <v>45668.46</v>
      </c>
      <c r="E10" s="59">
        <v>6703.02</v>
      </c>
      <c r="F10" s="59">
        <v>14249.14</v>
      </c>
      <c r="G10" s="59">
        <v>22150.17</v>
      </c>
      <c r="H10" s="61">
        <v>4203.45</v>
      </c>
      <c r="I10" s="214">
        <v>92974.23999999999</v>
      </c>
      <c r="J10" s="137"/>
    </row>
    <row r="11" spans="1:10" ht="16.5" customHeight="1">
      <c r="A11" s="7"/>
      <c r="B11" s="172" t="s">
        <v>107</v>
      </c>
      <c r="C11" s="59">
        <v>0.71</v>
      </c>
      <c r="D11" s="59">
        <v>67063.05</v>
      </c>
      <c r="E11" s="59">
        <v>975.41</v>
      </c>
      <c r="F11" s="59">
        <v>41457.35</v>
      </c>
      <c r="G11" s="59">
        <v>26329.48</v>
      </c>
      <c r="H11" s="61">
        <v>8744.12</v>
      </c>
      <c r="I11" s="214">
        <v>144570.12000000002</v>
      </c>
      <c r="J11" s="137"/>
    </row>
    <row r="12" spans="1:10" ht="16.5" customHeight="1">
      <c r="A12" s="7"/>
      <c r="B12" s="172" t="s">
        <v>108</v>
      </c>
      <c r="C12" s="59">
        <v>265.38</v>
      </c>
      <c r="D12" s="59">
        <v>94459.69</v>
      </c>
      <c r="E12" s="59">
        <v>11720.67</v>
      </c>
      <c r="F12" s="59">
        <v>16983.05</v>
      </c>
      <c r="G12" s="59">
        <v>58514.65</v>
      </c>
      <c r="H12" s="61">
        <v>15385.38</v>
      </c>
      <c r="I12" s="214">
        <v>197328.82</v>
      </c>
      <c r="J12" s="137"/>
    </row>
    <row r="13" spans="1:10" ht="16.5" customHeight="1">
      <c r="A13" s="7"/>
      <c r="B13" s="172" t="s">
        <v>109</v>
      </c>
      <c r="C13" s="59">
        <v>0</v>
      </c>
      <c r="D13" s="59">
        <v>31839.47</v>
      </c>
      <c r="E13" s="59">
        <v>2546.95</v>
      </c>
      <c r="F13" s="59">
        <v>7825.37</v>
      </c>
      <c r="G13" s="59">
        <v>7004.02</v>
      </c>
      <c r="H13" s="61">
        <v>1801.45</v>
      </c>
      <c r="I13" s="214">
        <v>51017.259999999995</v>
      </c>
      <c r="J13" s="137"/>
    </row>
    <row r="14" spans="1:10" ht="16.5" customHeight="1">
      <c r="A14" s="7"/>
      <c r="B14" s="172" t="s">
        <v>110</v>
      </c>
      <c r="C14" s="59">
        <v>36.74</v>
      </c>
      <c r="D14" s="59">
        <v>176766.61</v>
      </c>
      <c r="E14" s="59">
        <v>11926.68</v>
      </c>
      <c r="F14" s="59">
        <v>61316.57</v>
      </c>
      <c r="G14" s="59">
        <v>61765.84</v>
      </c>
      <c r="H14" s="61">
        <v>29275.24</v>
      </c>
      <c r="I14" s="214">
        <v>341087.67999999993</v>
      </c>
      <c r="J14" s="137"/>
    </row>
    <row r="15" spans="1:10" ht="16.5" customHeight="1">
      <c r="A15" s="7"/>
      <c r="B15" s="172" t="s">
        <v>111</v>
      </c>
      <c r="C15" s="59">
        <v>3.82</v>
      </c>
      <c r="D15" s="59">
        <v>71344.12</v>
      </c>
      <c r="E15" s="59">
        <v>10147.34</v>
      </c>
      <c r="F15" s="59">
        <v>28444.59</v>
      </c>
      <c r="G15" s="59">
        <v>29116.69</v>
      </c>
      <c r="H15" s="61">
        <v>26453.73</v>
      </c>
      <c r="I15" s="214">
        <v>165510.29</v>
      </c>
      <c r="J15" s="137"/>
    </row>
    <row r="16" spans="1:10" ht="16.5" customHeight="1">
      <c r="A16" s="7"/>
      <c r="B16" s="172" t="s">
        <v>112</v>
      </c>
      <c r="C16" s="59">
        <v>16.78</v>
      </c>
      <c r="D16" s="59">
        <v>695576.38</v>
      </c>
      <c r="E16" s="59">
        <v>11757.84</v>
      </c>
      <c r="F16" s="59">
        <v>234789</v>
      </c>
      <c r="G16" s="59">
        <v>104007.74</v>
      </c>
      <c r="H16" s="61">
        <v>99739.87</v>
      </c>
      <c r="I16" s="214">
        <v>1145887.6099999999</v>
      </c>
      <c r="J16" s="137"/>
    </row>
    <row r="17" spans="1:10" ht="16.5" customHeight="1">
      <c r="A17" s="7"/>
      <c r="B17" s="172" t="s">
        <v>113</v>
      </c>
      <c r="C17" s="59">
        <v>566.21</v>
      </c>
      <c r="D17" s="59">
        <v>64113.73</v>
      </c>
      <c r="E17" s="59">
        <v>12760.92</v>
      </c>
      <c r="F17" s="59">
        <v>14889.35</v>
      </c>
      <c r="G17" s="59">
        <v>24871.61</v>
      </c>
      <c r="H17" s="61">
        <v>12185.67</v>
      </c>
      <c r="I17" s="214">
        <v>129387.49</v>
      </c>
      <c r="J17" s="137"/>
    </row>
    <row r="18" spans="1:10" ht="16.5" customHeight="1">
      <c r="A18" s="7"/>
      <c r="B18" s="172" t="s">
        <v>114</v>
      </c>
      <c r="C18" s="59">
        <v>0</v>
      </c>
      <c r="D18" s="59">
        <v>138488.37</v>
      </c>
      <c r="E18" s="59">
        <v>8759.98</v>
      </c>
      <c r="F18" s="59">
        <v>45685.52</v>
      </c>
      <c r="G18" s="59">
        <v>57805.13</v>
      </c>
      <c r="H18" s="61">
        <v>14226.44</v>
      </c>
      <c r="I18" s="214">
        <v>264965.44</v>
      </c>
      <c r="J18" s="137"/>
    </row>
    <row r="19" spans="1:10" ht="16.5" customHeight="1">
      <c r="A19" s="7"/>
      <c r="B19" s="172" t="s">
        <v>115</v>
      </c>
      <c r="C19" s="59">
        <v>0</v>
      </c>
      <c r="D19" s="59">
        <v>279082.55</v>
      </c>
      <c r="E19" s="59">
        <v>5881.72</v>
      </c>
      <c r="F19" s="59">
        <v>61259.2</v>
      </c>
      <c r="G19" s="59">
        <v>42251.96</v>
      </c>
      <c r="H19" s="61">
        <v>38469.21</v>
      </c>
      <c r="I19" s="214">
        <v>426944.64</v>
      </c>
      <c r="J19" s="137"/>
    </row>
    <row r="20" spans="1:10" ht="16.5" customHeight="1">
      <c r="A20" s="7"/>
      <c r="B20" s="172" t="s">
        <v>116</v>
      </c>
      <c r="C20" s="59">
        <v>0</v>
      </c>
      <c r="D20" s="59">
        <v>41880.32</v>
      </c>
      <c r="E20" s="59">
        <v>5453.66</v>
      </c>
      <c r="F20" s="59">
        <v>31902.53</v>
      </c>
      <c r="G20" s="59">
        <v>9469.93</v>
      </c>
      <c r="H20" s="61">
        <v>20597.1</v>
      </c>
      <c r="I20" s="214">
        <v>109303.54000000001</v>
      </c>
      <c r="J20" s="137"/>
    </row>
    <row r="21" spans="1:10" ht="16.5" customHeight="1">
      <c r="A21" s="7"/>
      <c r="B21" s="172" t="s">
        <v>117</v>
      </c>
      <c r="C21" s="59">
        <v>9.45</v>
      </c>
      <c r="D21" s="59">
        <v>79507.94</v>
      </c>
      <c r="E21" s="59">
        <v>2031.05</v>
      </c>
      <c r="F21" s="59">
        <v>19027.15</v>
      </c>
      <c r="G21" s="59">
        <v>7859.63</v>
      </c>
      <c r="H21" s="61">
        <v>7413.59</v>
      </c>
      <c r="I21" s="214">
        <v>115848.81</v>
      </c>
      <c r="J21" s="137"/>
    </row>
    <row r="22" spans="1:10" ht="16.5" customHeight="1">
      <c r="A22" s="7"/>
      <c r="B22" s="172" t="s">
        <v>118</v>
      </c>
      <c r="C22" s="59">
        <v>2185.35</v>
      </c>
      <c r="D22" s="59">
        <v>157934.15</v>
      </c>
      <c r="E22" s="59">
        <v>14189.83</v>
      </c>
      <c r="F22" s="59">
        <v>69714.22</v>
      </c>
      <c r="G22" s="59">
        <v>110080.07</v>
      </c>
      <c r="H22" s="61">
        <v>49531.78</v>
      </c>
      <c r="I22" s="214">
        <v>403635.4</v>
      </c>
      <c r="J22" s="137"/>
    </row>
    <row r="23" spans="1:10" ht="16.5" customHeight="1">
      <c r="A23" s="7"/>
      <c r="B23" s="172" t="s">
        <v>119</v>
      </c>
      <c r="C23" s="59">
        <v>0</v>
      </c>
      <c r="D23" s="59">
        <v>16518.14</v>
      </c>
      <c r="E23" s="59">
        <v>191.36</v>
      </c>
      <c r="F23" s="59">
        <v>9506.75</v>
      </c>
      <c r="G23" s="59">
        <v>10459.79</v>
      </c>
      <c r="H23" s="61">
        <v>6240.27</v>
      </c>
      <c r="I23" s="214">
        <v>42916.31</v>
      </c>
      <c r="J23" s="137"/>
    </row>
    <row r="24" spans="1:10" ht="16.5" customHeight="1" thickBot="1">
      <c r="A24" s="7"/>
      <c r="B24" s="174" t="s">
        <v>120</v>
      </c>
      <c r="C24" s="62">
        <v>91.51</v>
      </c>
      <c r="D24" s="64">
        <v>215335.3</v>
      </c>
      <c r="E24" s="64">
        <v>15812.13</v>
      </c>
      <c r="F24" s="64">
        <v>81731.98</v>
      </c>
      <c r="G24" s="64">
        <v>43616.8</v>
      </c>
      <c r="H24" s="63">
        <v>27611.91</v>
      </c>
      <c r="I24" s="215">
        <v>384199.62999999995</v>
      </c>
      <c r="J24" s="137"/>
    </row>
    <row r="25" spans="1:10" ht="27" customHeight="1" thickBot="1" thickTop="1">
      <c r="A25" s="7"/>
      <c r="B25" s="216" t="s">
        <v>1</v>
      </c>
      <c r="C25" s="217">
        <v>3206.32</v>
      </c>
      <c r="D25" s="217">
        <v>2782351.2099999995</v>
      </c>
      <c r="E25" s="217">
        <v>195167.37</v>
      </c>
      <c r="F25" s="217">
        <v>937642.03</v>
      </c>
      <c r="G25" s="217">
        <v>833076.4900000002</v>
      </c>
      <c r="H25" s="218">
        <v>439188.04</v>
      </c>
      <c r="I25" s="219">
        <v>5190631.46</v>
      </c>
      <c r="J25" s="138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6.57421875" style="10" customWidth="1"/>
    <col min="11" max="12" width="11.00390625" style="6" customWidth="1"/>
    <col min="13" max="16384" width="9.140625" style="6" customWidth="1"/>
  </cols>
  <sheetData>
    <row r="1" spans="1:12" ht="18" customHeight="1" thickBot="1" thickTop="1">
      <c r="A1" s="7"/>
      <c r="B1" s="2" t="s">
        <v>153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260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5" t="s">
        <v>121</v>
      </c>
      <c r="I6" s="425"/>
      <c r="J6" s="20"/>
    </row>
    <row r="7" spans="1:10" ht="72" customHeight="1" thickBot="1">
      <c r="A7" s="7"/>
      <c r="B7" s="192" t="s">
        <v>0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181</v>
      </c>
      <c r="J7" s="135"/>
    </row>
    <row r="8" spans="1:10" ht="16.5" customHeight="1" thickTop="1">
      <c r="A8" s="7"/>
      <c r="B8" s="171" t="s">
        <v>97</v>
      </c>
      <c r="C8" s="59">
        <v>0</v>
      </c>
      <c r="D8" s="59">
        <v>502431.54</v>
      </c>
      <c r="E8" s="59">
        <v>1775.58</v>
      </c>
      <c r="F8" s="59">
        <v>107528.32</v>
      </c>
      <c r="G8" s="59">
        <v>33414.63</v>
      </c>
      <c r="H8" s="65">
        <v>54085.91</v>
      </c>
      <c r="I8" s="214">
        <v>699235.98</v>
      </c>
      <c r="J8" s="137"/>
    </row>
    <row r="9" spans="1:10" ht="16.5" customHeight="1">
      <c r="A9" s="7"/>
      <c r="B9" s="172" t="s">
        <v>98</v>
      </c>
      <c r="C9" s="59">
        <v>0</v>
      </c>
      <c r="D9" s="59">
        <v>198913.37</v>
      </c>
      <c r="E9" s="59">
        <v>6225.66</v>
      </c>
      <c r="F9" s="59">
        <v>23387.72</v>
      </c>
      <c r="G9" s="59">
        <v>36737.95</v>
      </c>
      <c r="H9" s="61">
        <v>7321.98</v>
      </c>
      <c r="I9" s="214">
        <v>272586.68</v>
      </c>
      <c r="J9" s="137"/>
    </row>
    <row r="10" spans="1:10" ht="16.5" customHeight="1">
      <c r="A10" s="7"/>
      <c r="B10" s="172" t="s">
        <v>99</v>
      </c>
      <c r="C10" s="59">
        <v>265.38</v>
      </c>
      <c r="D10" s="59">
        <v>558765.41</v>
      </c>
      <c r="E10" s="59">
        <v>25682.35</v>
      </c>
      <c r="F10" s="59">
        <v>104336.23</v>
      </c>
      <c r="G10" s="59">
        <v>154179.7</v>
      </c>
      <c r="H10" s="61">
        <v>77096.55</v>
      </c>
      <c r="I10" s="214">
        <v>920325.6200000001</v>
      </c>
      <c r="J10" s="137"/>
    </row>
    <row r="11" spans="1:10" ht="16.5" customHeight="1">
      <c r="A11" s="7"/>
      <c r="B11" s="172" t="s">
        <v>100</v>
      </c>
      <c r="C11" s="59">
        <v>0</v>
      </c>
      <c r="D11" s="59">
        <v>239092.21</v>
      </c>
      <c r="E11" s="59">
        <v>19565.39</v>
      </c>
      <c r="F11" s="59">
        <v>69940.19</v>
      </c>
      <c r="G11" s="59">
        <v>58527.11</v>
      </c>
      <c r="H11" s="61">
        <v>60918.79</v>
      </c>
      <c r="I11" s="214">
        <v>448043.68999999994</v>
      </c>
      <c r="J11" s="137"/>
    </row>
    <row r="12" spans="1:10" ht="16.5" customHeight="1">
      <c r="A12" s="7"/>
      <c r="B12" s="172" t="s">
        <v>101</v>
      </c>
      <c r="C12" s="59">
        <v>0</v>
      </c>
      <c r="D12" s="59">
        <v>339765.32</v>
      </c>
      <c r="E12" s="59">
        <v>35961.86</v>
      </c>
      <c r="F12" s="59">
        <v>175585.01</v>
      </c>
      <c r="G12" s="59">
        <v>111361.48</v>
      </c>
      <c r="H12" s="61">
        <v>65461.8</v>
      </c>
      <c r="I12" s="214">
        <v>728135.47</v>
      </c>
      <c r="J12" s="137"/>
    </row>
    <row r="13" spans="1:10" ht="16.5" customHeight="1">
      <c r="A13" s="7"/>
      <c r="B13" s="172" t="s">
        <v>102</v>
      </c>
      <c r="C13" s="59">
        <v>2185.35</v>
      </c>
      <c r="D13" s="59">
        <v>434945.44</v>
      </c>
      <c r="E13" s="59">
        <v>48090.86</v>
      </c>
      <c r="F13" s="59">
        <v>200096.04</v>
      </c>
      <c r="G13" s="59">
        <v>142455.01</v>
      </c>
      <c r="H13" s="61">
        <v>69461.47</v>
      </c>
      <c r="I13" s="214">
        <v>897234.1699999999</v>
      </c>
      <c r="J13" s="137"/>
    </row>
    <row r="14" spans="1:10" ht="16.5" customHeight="1" thickBot="1">
      <c r="A14" s="7"/>
      <c r="B14" s="174" t="s">
        <v>103</v>
      </c>
      <c r="C14" s="62">
        <v>755.58</v>
      </c>
      <c r="D14" s="64">
        <v>508437.93</v>
      </c>
      <c r="E14" s="64">
        <v>57865.68</v>
      </c>
      <c r="F14" s="64">
        <v>256768.51</v>
      </c>
      <c r="G14" s="64">
        <v>296400.6</v>
      </c>
      <c r="H14" s="63">
        <v>104841.54</v>
      </c>
      <c r="I14" s="215">
        <v>1225069.84</v>
      </c>
      <c r="J14" s="137"/>
    </row>
    <row r="15" spans="1:10" ht="27" customHeight="1" thickBot="1" thickTop="1">
      <c r="A15" s="7"/>
      <c r="B15" s="207" t="s">
        <v>1</v>
      </c>
      <c r="C15" s="217">
        <v>3206.31</v>
      </c>
      <c r="D15" s="217">
        <v>2782351.22</v>
      </c>
      <c r="E15" s="217">
        <v>195167.38</v>
      </c>
      <c r="F15" s="217">
        <v>937642.02</v>
      </c>
      <c r="G15" s="217">
        <v>833076.48</v>
      </c>
      <c r="H15" s="218">
        <v>439188.04</v>
      </c>
      <c r="I15" s="219">
        <v>5190631.45</v>
      </c>
      <c r="J15" s="138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5" t="s">
        <v>135</v>
      </c>
      <c r="I18" s="425"/>
      <c r="J18" s="20"/>
    </row>
    <row r="19" spans="2:12" ht="72" customHeight="1" thickBot="1">
      <c r="B19" s="192" t="s">
        <v>0</v>
      </c>
      <c r="C19" s="197" t="s">
        <v>157</v>
      </c>
      <c r="D19" s="198" t="s">
        <v>158</v>
      </c>
      <c r="E19" s="198" t="s">
        <v>162</v>
      </c>
      <c r="F19" s="198" t="s">
        <v>375</v>
      </c>
      <c r="G19" s="198" t="s">
        <v>160</v>
      </c>
      <c r="H19" s="199" t="s">
        <v>159</v>
      </c>
      <c r="I19" s="200" t="s">
        <v>181</v>
      </c>
      <c r="J19" s="135"/>
      <c r="L19" s="11"/>
    </row>
    <row r="20" spans="2:10" ht="16.5" customHeight="1" thickTop="1">
      <c r="B20" s="171" t="s">
        <v>97</v>
      </c>
      <c r="C20" s="54">
        <v>0</v>
      </c>
      <c r="D20" s="54">
        <v>0.7185436024044415</v>
      </c>
      <c r="E20" s="54">
        <v>0.0025393144099936046</v>
      </c>
      <c r="F20" s="54">
        <v>0.153779729698692</v>
      </c>
      <c r="G20" s="54">
        <v>0.04778734355174343</v>
      </c>
      <c r="H20" s="60">
        <v>0.07735000993512949</v>
      </c>
      <c r="I20" s="220">
        <v>1</v>
      </c>
      <c r="J20" s="143"/>
    </row>
    <row r="21" spans="2:10" ht="16.5" customHeight="1">
      <c r="B21" s="172" t="s">
        <v>98</v>
      </c>
      <c r="C21" s="54">
        <v>0</v>
      </c>
      <c r="D21" s="54">
        <v>0.7297252015395617</v>
      </c>
      <c r="E21" s="54">
        <v>0.022839193756642843</v>
      </c>
      <c r="F21" s="54">
        <v>0.08579920339467799</v>
      </c>
      <c r="G21" s="54">
        <v>0.13477529422934384</v>
      </c>
      <c r="H21" s="55">
        <v>0.02686110707977367</v>
      </c>
      <c r="I21" s="220">
        <v>1</v>
      </c>
      <c r="J21" s="143"/>
    </row>
    <row r="22" spans="2:10" ht="16.5" customHeight="1">
      <c r="B22" s="172" t="s">
        <v>99</v>
      </c>
      <c r="C22" s="54">
        <v>0.0002883544630649313</v>
      </c>
      <c r="D22" s="54">
        <v>0.6071388189758316</v>
      </c>
      <c r="E22" s="54">
        <v>0.02790572102078392</v>
      </c>
      <c r="F22" s="54">
        <v>0.11336882048334151</v>
      </c>
      <c r="G22" s="54">
        <v>0.1675273366832926</v>
      </c>
      <c r="H22" s="55">
        <v>0.08377094837368539</v>
      </c>
      <c r="I22" s="220">
        <v>1</v>
      </c>
      <c r="J22" s="143"/>
    </row>
    <row r="23" spans="2:10" ht="16.5" customHeight="1">
      <c r="B23" s="172" t="s">
        <v>100</v>
      </c>
      <c r="C23" s="54">
        <v>0</v>
      </c>
      <c r="D23" s="54">
        <v>0.5336359273355686</v>
      </c>
      <c r="E23" s="54">
        <v>0.04366848688350014</v>
      </c>
      <c r="F23" s="54">
        <v>0.15610127217727363</v>
      </c>
      <c r="G23" s="54">
        <v>0.13062813137709853</v>
      </c>
      <c r="H23" s="55">
        <v>0.1359661822265592</v>
      </c>
      <c r="I23" s="220">
        <v>1</v>
      </c>
      <c r="J23" s="143"/>
    </row>
    <row r="24" spans="2:10" ht="16.5" customHeight="1">
      <c r="B24" s="172" t="s">
        <v>101</v>
      </c>
      <c r="C24" s="54">
        <v>0</v>
      </c>
      <c r="D24" s="54">
        <v>0.4666237726339578</v>
      </c>
      <c r="E24" s="54">
        <v>0.049388968786261714</v>
      </c>
      <c r="F24" s="54">
        <v>0.24114332735363106</v>
      </c>
      <c r="G24" s="54">
        <v>0.15294060595619657</v>
      </c>
      <c r="H24" s="55">
        <v>0.08990332526995286</v>
      </c>
      <c r="I24" s="220">
        <v>1</v>
      </c>
      <c r="J24" s="143"/>
    </row>
    <row r="25" spans="2:10" ht="16.5" customHeight="1">
      <c r="B25" s="172" t="s">
        <v>102</v>
      </c>
      <c r="C25" s="54">
        <v>0.0024356517763918866</v>
      </c>
      <c r="D25" s="54">
        <v>0.4847624561601349</v>
      </c>
      <c r="E25" s="54">
        <v>0.05359900637756585</v>
      </c>
      <c r="F25" s="54">
        <v>0.22301428845493035</v>
      </c>
      <c r="G25" s="54">
        <v>0.15877127149537787</v>
      </c>
      <c r="H25" s="55">
        <v>0.07741732573559922</v>
      </c>
      <c r="I25" s="220">
        <v>1</v>
      </c>
      <c r="J25" s="143"/>
    </row>
    <row r="26" spans="2:10" ht="16.5" customHeight="1" thickBot="1">
      <c r="B26" s="173" t="s">
        <v>103</v>
      </c>
      <c r="C26" s="58">
        <v>0.0006167648368520769</v>
      </c>
      <c r="D26" s="56">
        <v>0.4150277097671427</v>
      </c>
      <c r="E26" s="56">
        <v>0.04723459684551535</v>
      </c>
      <c r="F26" s="56">
        <v>0.20959499745745108</v>
      </c>
      <c r="G26" s="56">
        <v>0.2419458795916484</v>
      </c>
      <c r="H26" s="57">
        <v>0.08558005150139031</v>
      </c>
      <c r="I26" s="221">
        <v>1</v>
      </c>
      <c r="J26" s="143"/>
    </row>
    <row r="27" spans="2:10" ht="27" customHeight="1" thickBot="1" thickTop="1">
      <c r="B27" s="216" t="s">
        <v>1</v>
      </c>
      <c r="C27" s="211">
        <v>0.0006177109723326629</v>
      </c>
      <c r="D27" s="211">
        <v>0.5360332835805556</v>
      </c>
      <c r="E27" s="211">
        <v>0.03759993015878636</v>
      </c>
      <c r="F27" s="211">
        <v>0.180641224296516</v>
      </c>
      <c r="G27" s="211">
        <v>0.16049617238765815</v>
      </c>
      <c r="H27" s="212">
        <v>0.08461167860415132</v>
      </c>
      <c r="I27" s="222">
        <v>1</v>
      </c>
      <c r="J27" s="144"/>
    </row>
  </sheetData>
  <sheetProtection/>
  <mergeCells count="3">
    <mergeCell ref="H6:I6"/>
    <mergeCell ref="H18:I18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6.28125" style="10" customWidth="1"/>
    <col min="11" max="11" width="12.7109375" style="6" customWidth="1"/>
    <col min="12" max="16384" width="9.140625" style="6" customWidth="1"/>
  </cols>
  <sheetData>
    <row r="1" spans="1:12" ht="18" customHeight="1" thickBot="1" thickTop="1">
      <c r="A1" s="7"/>
      <c r="B1" s="2" t="s">
        <v>153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261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30" t="s">
        <v>121</v>
      </c>
      <c r="I6" s="430"/>
      <c r="J6" s="20"/>
    </row>
    <row r="7" spans="1:10" ht="72" customHeight="1" thickBot="1">
      <c r="A7" s="7"/>
      <c r="B7" s="192" t="s">
        <v>2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181</v>
      </c>
      <c r="J7" s="135"/>
    </row>
    <row r="8" spans="1:10" ht="16.5" customHeight="1" thickTop="1">
      <c r="A8" s="7"/>
      <c r="B8" s="171" t="s">
        <v>128</v>
      </c>
      <c r="C8" s="59">
        <v>3206.31</v>
      </c>
      <c r="D8" s="59">
        <v>2782351.22</v>
      </c>
      <c r="E8" s="59">
        <v>195167.38</v>
      </c>
      <c r="F8" s="59">
        <v>937642.02</v>
      </c>
      <c r="G8" s="59">
        <v>833076.48</v>
      </c>
      <c r="H8" s="65">
        <v>439188.04</v>
      </c>
      <c r="I8" s="214">
        <v>5190631.45</v>
      </c>
      <c r="J8" s="137"/>
    </row>
    <row r="9" spans="1:10" ht="16.5" customHeight="1">
      <c r="A9" s="7"/>
      <c r="B9" s="172" t="s">
        <v>130</v>
      </c>
      <c r="C9" s="59">
        <v>0</v>
      </c>
      <c r="D9" s="59">
        <v>421740.83</v>
      </c>
      <c r="E9" s="59">
        <v>97702.88</v>
      </c>
      <c r="F9" s="59">
        <v>125549.63</v>
      </c>
      <c r="G9" s="59">
        <v>478595.12</v>
      </c>
      <c r="H9" s="61">
        <v>152345.88</v>
      </c>
      <c r="I9" s="214">
        <v>1275934.3399999999</v>
      </c>
      <c r="J9" s="137"/>
    </row>
    <row r="10" spans="1:10" ht="16.5" customHeight="1">
      <c r="A10" s="7"/>
      <c r="B10" s="172" t="s">
        <v>131</v>
      </c>
      <c r="C10" s="59">
        <v>0</v>
      </c>
      <c r="D10" s="59">
        <v>98505.44</v>
      </c>
      <c r="E10" s="59">
        <v>12422.37</v>
      </c>
      <c r="F10" s="59">
        <v>17709.41</v>
      </c>
      <c r="G10" s="59">
        <v>245584.17</v>
      </c>
      <c r="H10" s="61">
        <v>315787.53</v>
      </c>
      <c r="I10" s="214">
        <v>690008.92</v>
      </c>
      <c r="J10" s="137"/>
    </row>
    <row r="11" spans="1:10" ht="16.5" customHeight="1">
      <c r="A11" s="7"/>
      <c r="B11" s="172" t="s">
        <v>132</v>
      </c>
      <c r="C11" s="59">
        <v>0</v>
      </c>
      <c r="D11" s="59">
        <v>5483.82</v>
      </c>
      <c r="E11" s="59">
        <v>2386.77</v>
      </c>
      <c r="F11" s="59">
        <v>7141.91</v>
      </c>
      <c r="G11" s="59">
        <v>55638.63</v>
      </c>
      <c r="H11" s="61">
        <v>6143.33</v>
      </c>
      <c r="I11" s="214">
        <v>76794.46</v>
      </c>
      <c r="J11" s="137"/>
    </row>
    <row r="12" spans="1:10" ht="16.5" customHeight="1" thickBot="1">
      <c r="A12" s="7"/>
      <c r="B12" s="174" t="s">
        <v>133</v>
      </c>
      <c r="C12" s="62">
        <v>0</v>
      </c>
      <c r="D12" s="64">
        <v>41557.44</v>
      </c>
      <c r="E12" s="64">
        <v>17894.39</v>
      </c>
      <c r="F12" s="64">
        <v>39049.61</v>
      </c>
      <c r="G12" s="64">
        <v>134748.62</v>
      </c>
      <c r="H12" s="63">
        <v>3526.44</v>
      </c>
      <c r="I12" s="215">
        <v>236776.5</v>
      </c>
      <c r="J12" s="137"/>
    </row>
    <row r="13" spans="1:10" ht="27" customHeight="1" thickBot="1" thickTop="1">
      <c r="A13" s="7"/>
      <c r="B13" s="207" t="s">
        <v>125</v>
      </c>
      <c r="C13" s="217">
        <v>3206.31</v>
      </c>
      <c r="D13" s="217">
        <v>3349638.75</v>
      </c>
      <c r="E13" s="217">
        <v>325573.79000000004</v>
      </c>
      <c r="F13" s="217">
        <v>1127092.5799999998</v>
      </c>
      <c r="G13" s="217">
        <v>1747643.02</v>
      </c>
      <c r="H13" s="218">
        <v>916991.2199999999</v>
      </c>
      <c r="I13" s="219">
        <v>7470145.67</v>
      </c>
      <c r="J13" s="13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0" ht="11.25" customHeight="1" thickBot="1">
      <c r="B16" s="4"/>
      <c r="C16" s="7"/>
      <c r="D16" s="7"/>
      <c r="E16" s="7"/>
      <c r="F16" s="7"/>
      <c r="G16" s="7"/>
      <c r="H16" s="430" t="s">
        <v>135</v>
      </c>
      <c r="I16" s="430"/>
      <c r="J16" s="20"/>
    </row>
    <row r="17" spans="2:11" ht="72" customHeight="1" thickBot="1">
      <c r="B17" s="192" t="s">
        <v>2</v>
      </c>
      <c r="C17" s="197" t="s">
        <v>157</v>
      </c>
      <c r="D17" s="198" t="s">
        <v>158</v>
      </c>
      <c r="E17" s="198" t="s">
        <v>162</v>
      </c>
      <c r="F17" s="198" t="s">
        <v>375</v>
      </c>
      <c r="G17" s="198" t="s">
        <v>160</v>
      </c>
      <c r="H17" s="199" t="s">
        <v>159</v>
      </c>
      <c r="I17" s="200" t="s">
        <v>181</v>
      </c>
      <c r="J17" s="135"/>
      <c r="K17" s="11"/>
    </row>
    <row r="18" spans="2:10" ht="16.5" customHeight="1" thickTop="1">
      <c r="B18" s="171" t="s">
        <v>128</v>
      </c>
      <c r="C18" s="54">
        <v>0.0006177109723326629</v>
      </c>
      <c r="D18" s="54">
        <v>0.5360332835805556</v>
      </c>
      <c r="E18" s="54">
        <v>0.03759993015878636</v>
      </c>
      <c r="F18" s="54">
        <v>0.180641224296516</v>
      </c>
      <c r="G18" s="54">
        <v>0.16049617238765815</v>
      </c>
      <c r="H18" s="60">
        <v>0.08461167860415132</v>
      </c>
      <c r="I18" s="237">
        <v>1</v>
      </c>
      <c r="J18" s="132"/>
    </row>
    <row r="19" spans="2:10" ht="16.5" customHeight="1">
      <c r="B19" s="172" t="s">
        <v>130</v>
      </c>
      <c r="C19" s="54">
        <v>0</v>
      </c>
      <c r="D19" s="54">
        <v>0.3305349004087468</v>
      </c>
      <c r="E19" s="54">
        <v>0.07657359547200526</v>
      </c>
      <c r="F19" s="54">
        <v>0.09839819030186148</v>
      </c>
      <c r="G19" s="54">
        <v>0.375093846913784</v>
      </c>
      <c r="H19" s="55">
        <v>0.11939946690360259</v>
      </c>
      <c r="I19" s="237">
        <v>1</v>
      </c>
      <c r="J19" s="132"/>
    </row>
    <row r="20" spans="2:10" ht="16.5" customHeight="1">
      <c r="B20" s="172" t="s">
        <v>131</v>
      </c>
      <c r="C20" s="54">
        <v>0</v>
      </c>
      <c r="D20" s="54">
        <v>0.14275966171567753</v>
      </c>
      <c r="E20" s="54">
        <v>0.018003202045561963</v>
      </c>
      <c r="F20" s="54">
        <v>0.025665479802782838</v>
      </c>
      <c r="G20" s="54">
        <v>0.35591448585911034</v>
      </c>
      <c r="H20" s="55">
        <v>0.45765717057686733</v>
      </c>
      <c r="I20" s="237">
        <v>1</v>
      </c>
      <c r="J20" s="132"/>
    </row>
    <row r="21" spans="2:10" ht="16.5" customHeight="1">
      <c r="B21" s="172" t="s">
        <v>132</v>
      </c>
      <c r="C21" s="54">
        <v>0</v>
      </c>
      <c r="D21" s="54">
        <v>0.0714090573721073</v>
      </c>
      <c r="E21" s="54">
        <v>0.03107997634204342</v>
      </c>
      <c r="F21" s="54">
        <v>0.09300032840910659</v>
      </c>
      <c r="G21" s="54">
        <v>0.7245135912147829</v>
      </c>
      <c r="H21" s="55">
        <v>0.07999704666195973</v>
      </c>
      <c r="I21" s="237">
        <v>1</v>
      </c>
      <c r="J21" s="132"/>
    </row>
    <row r="22" spans="2:10" ht="16.5" customHeight="1" thickBot="1">
      <c r="B22" s="174" t="s">
        <v>133</v>
      </c>
      <c r="C22" s="58">
        <v>0</v>
      </c>
      <c r="D22" s="56">
        <v>0.17551336386845823</v>
      </c>
      <c r="E22" s="56">
        <v>0.075575025393145</v>
      </c>
      <c r="F22" s="56">
        <v>0.1649218144537148</v>
      </c>
      <c r="G22" s="56">
        <v>0.5690962574410889</v>
      </c>
      <c r="H22" s="57">
        <v>0.01489353884359301</v>
      </c>
      <c r="I22" s="238">
        <v>1</v>
      </c>
      <c r="J22" s="132"/>
    </row>
    <row r="23" spans="2:10" ht="27" customHeight="1" thickBot="1" thickTop="1">
      <c r="B23" s="216" t="s">
        <v>125</v>
      </c>
      <c r="C23" s="211">
        <v>0.00042921652958877307</v>
      </c>
      <c r="D23" s="211">
        <v>0.44840340442785503</v>
      </c>
      <c r="E23" s="211">
        <v>0.04358332546412044</v>
      </c>
      <c r="F23" s="211">
        <v>0.15087959857682398</v>
      </c>
      <c r="G23" s="211">
        <v>0.23395032670092497</v>
      </c>
      <c r="H23" s="212">
        <v>0.12275412830068679</v>
      </c>
      <c r="I23" s="239">
        <v>1</v>
      </c>
      <c r="J23" s="133"/>
    </row>
  </sheetData>
  <sheetProtection/>
  <mergeCells count="3">
    <mergeCell ref="H6:I6"/>
    <mergeCell ref="H16:I16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8.71093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262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30" t="s">
        <v>135</v>
      </c>
      <c r="I6" s="430"/>
      <c r="J6" s="20"/>
    </row>
    <row r="7" spans="1:10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180</v>
      </c>
      <c r="J7" s="135"/>
    </row>
    <row r="8" spans="1:10" ht="16.5" customHeight="1" thickTop="1">
      <c r="A8" s="7"/>
      <c r="B8" s="171" t="s">
        <v>104</v>
      </c>
      <c r="C8" s="54">
        <v>0.04113858403575691</v>
      </c>
      <c r="D8" s="54">
        <v>0.39954566693779897</v>
      </c>
      <c r="E8" s="54">
        <v>0.13717838449420872</v>
      </c>
      <c r="F8" s="54">
        <v>0.12322769201633314</v>
      </c>
      <c r="G8" s="54">
        <v>0.04879551977365659</v>
      </c>
      <c r="H8" s="60">
        <v>0.25011415274224563</v>
      </c>
      <c r="I8" s="237">
        <v>1</v>
      </c>
      <c r="J8" s="132"/>
    </row>
    <row r="9" spans="1:10" ht="16.5" customHeight="1">
      <c r="A9" s="7"/>
      <c r="B9" s="172" t="s">
        <v>105</v>
      </c>
      <c r="C9" s="54">
        <v>0.028808375059165295</v>
      </c>
      <c r="D9" s="54">
        <v>0.2016795690383852</v>
      </c>
      <c r="E9" s="54">
        <v>0.07916954295238955</v>
      </c>
      <c r="F9" s="54">
        <v>0.15251750098836842</v>
      </c>
      <c r="G9" s="54">
        <v>0.058167048486293595</v>
      </c>
      <c r="H9" s="55">
        <v>0.4796579634753979</v>
      </c>
      <c r="I9" s="237">
        <v>1</v>
      </c>
      <c r="J9" s="132"/>
    </row>
    <row r="10" spans="1:10" ht="16.5" customHeight="1">
      <c r="A10" s="7"/>
      <c r="B10" s="172" t="s">
        <v>106</v>
      </c>
      <c r="C10" s="54">
        <v>0.017784622758206917</v>
      </c>
      <c r="D10" s="54">
        <v>0.357909019239157</v>
      </c>
      <c r="E10" s="54">
        <v>0.14364155589014876</v>
      </c>
      <c r="F10" s="54">
        <v>0.19479045216233323</v>
      </c>
      <c r="G10" s="54">
        <v>0.07663375637536908</v>
      </c>
      <c r="H10" s="55">
        <v>0.20924059357478503</v>
      </c>
      <c r="I10" s="237">
        <v>1</v>
      </c>
      <c r="J10" s="132"/>
    </row>
    <row r="11" spans="1:10" ht="16.5" customHeight="1">
      <c r="A11" s="7"/>
      <c r="B11" s="172" t="s">
        <v>107</v>
      </c>
      <c r="C11" s="54">
        <v>0.031181330621027962</v>
      </c>
      <c r="D11" s="54">
        <v>0.48545498258508313</v>
      </c>
      <c r="E11" s="54">
        <v>0.09173226577033945</v>
      </c>
      <c r="F11" s="54">
        <v>0.15189462483110222</v>
      </c>
      <c r="G11" s="54">
        <v>0.05273944053981794</v>
      </c>
      <c r="H11" s="55">
        <v>0.18699735565262926</v>
      </c>
      <c r="I11" s="237">
        <v>1</v>
      </c>
      <c r="J11" s="132"/>
    </row>
    <row r="12" spans="1:10" ht="16.5" customHeight="1">
      <c r="A12" s="7"/>
      <c r="B12" s="172" t="s">
        <v>108</v>
      </c>
      <c r="C12" s="54">
        <v>0.021573081327152528</v>
      </c>
      <c r="D12" s="54">
        <v>0.4534714064841872</v>
      </c>
      <c r="E12" s="54">
        <v>0.1158728496640562</v>
      </c>
      <c r="F12" s="54">
        <v>0.13420207736099113</v>
      </c>
      <c r="G12" s="54">
        <v>0.05572666017021977</v>
      </c>
      <c r="H12" s="55">
        <v>0.21915392499339315</v>
      </c>
      <c r="I12" s="237">
        <v>1</v>
      </c>
      <c r="J12" s="132"/>
    </row>
    <row r="13" spans="1:10" ht="16.5" customHeight="1">
      <c r="A13" s="7"/>
      <c r="B13" s="172" t="s">
        <v>109</v>
      </c>
      <c r="C13" s="54">
        <v>0.015155122374862197</v>
      </c>
      <c r="D13" s="54">
        <v>0.41042851307291917</v>
      </c>
      <c r="E13" s="54">
        <v>0.10250484070387789</v>
      </c>
      <c r="F13" s="54">
        <v>0.15924347185602578</v>
      </c>
      <c r="G13" s="54">
        <v>0.08682736201174618</v>
      </c>
      <c r="H13" s="55">
        <v>0.22584068998056883</v>
      </c>
      <c r="I13" s="237">
        <v>1</v>
      </c>
      <c r="J13" s="132"/>
    </row>
    <row r="14" spans="1:10" ht="16.5" customHeight="1">
      <c r="A14" s="7"/>
      <c r="B14" s="172" t="s">
        <v>110</v>
      </c>
      <c r="C14" s="54">
        <v>0.023913732033769706</v>
      </c>
      <c r="D14" s="54">
        <v>0.3596049405430994</v>
      </c>
      <c r="E14" s="54">
        <v>0.09565468561612031</v>
      </c>
      <c r="F14" s="54">
        <v>0.16995909346113053</v>
      </c>
      <c r="G14" s="54">
        <v>0.05618901539595231</v>
      </c>
      <c r="H14" s="55">
        <v>0.2946785329499278</v>
      </c>
      <c r="I14" s="237">
        <v>1</v>
      </c>
      <c r="J14" s="132"/>
    </row>
    <row r="15" spans="1:10" ht="16.5" customHeight="1">
      <c r="A15" s="7"/>
      <c r="B15" s="172" t="s">
        <v>111</v>
      </c>
      <c r="C15" s="54">
        <v>0.025362149985386804</v>
      </c>
      <c r="D15" s="54">
        <v>0.3614215864737561</v>
      </c>
      <c r="E15" s="54">
        <v>0.1382403752506972</v>
      </c>
      <c r="F15" s="54">
        <v>0.18692206331460776</v>
      </c>
      <c r="G15" s="54">
        <v>0.040454022576653204</v>
      </c>
      <c r="H15" s="55">
        <v>0.24759980239889912</v>
      </c>
      <c r="I15" s="237">
        <v>1</v>
      </c>
      <c r="J15" s="132"/>
    </row>
    <row r="16" spans="1:10" ht="16.5" customHeight="1">
      <c r="A16" s="7"/>
      <c r="B16" s="172" t="s">
        <v>112</v>
      </c>
      <c r="C16" s="54">
        <v>0.023281657671201245</v>
      </c>
      <c r="D16" s="54">
        <v>0.3897068787182002</v>
      </c>
      <c r="E16" s="54">
        <v>0.10525346888244948</v>
      </c>
      <c r="F16" s="54">
        <v>0.1887759505206888</v>
      </c>
      <c r="G16" s="54">
        <v>0.05427471578441747</v>
      </c>
      <c r="H16" s="55">
        <v>0.2387073284230428</v>
      </c>
      <c r="I16" s="237">
        <v>1</v>
      </c>
      <c r="J16" s="132"/>
    </row>
    <row r="17" spans="1:10" ht="16.5" customHeight="1">
      <c r="A17" s="7"/>
      <c r="B17" s="172" t="s">
        <v>113</v>
      </c>
      <c r="C17" s="54">
        <v>0.018327462551857753</v>
      </c>
      <c r="D17" s="54">
        <v>0.32504533596625773</v>
      </c>
      <c r="E17" s="54">
        <v>0.18325907503985453</v>
      </c>
      <c r="F17" s="54">
        <v>0.14082569263143963</v>
      </c>
      <c r="G17" s="54">
        <v>0.046125588031362</v>
      </c>
      <c r="H17" s="55">
        <v>0.28641684577922827</v>
      </c>
      <c r="I17" s="237">
        <v>1</v>
      </c>
      <c r="J17" s="132"/>
    </row>
    <row r="18" spans="1:10" ht="16.5" customHeight="1">
      <c r="A18" s="7"/>
      <c r="B18" s="172" t="s">
        <v>114</v>
      </c>
      <c r="C18" s="54">
        <v>0.012818280015915676</v>
      </c>
      <c r="D18" s="54">
        <v>0.41248663295263344</v>
      </c>
      <c r="E18" s="54">
        <v>0.12789081262429386</v>
      </c>
      <c r="F18" s="54">
        <v>0.1627852295207876</v>
      </c>
      <c r="G18" s="54">
        <v>0.059699242300162415</v>
      </c>
      <c r="H18" s="55">
        <v>0.22431980258620693</v>
      </c>
      <c r="I18" s="237">
        <v>1</v>
      </c>
      <c r="J18" s="132"/>
    </row>
    <row r="19" spans="1:10" ht="16.5" customHeight="1">
      <c r="A19" s="7"/>
      <c r="B19" s="172" t="s">
        <v>115</v>
      </c>
      <c r="C19" s="54">
        <v>0.05448570767633838</v>
      </c>
      <c r="D19" s="54">
        <v>0.4585016124568909</v>
      </c>
      <c r="E19" s="54">
        <v>0.11393294410840796</v>
      </c>
      <c r="F19" s="54">
        <v>0.15586688466416426</v>
      </c>
      <c r="G19" s="54">
        <v>0.04327897062616657</v>
      </c>
      <c r="H19" s="55">
        <v>0.1739338804680319</v>
      </c>
      <c r="I19" s="237">
        <v>1</v>
      </c>
      <c r="J19" s="132"/>
    </row>
    <row r="20" spans="1:10" ht="16.5" customHeight="1">
      <c r="A20" s="7"/>
      <c r="B20" s="172" t="s">
        <v>116</v>
      </c>
      <c r="C20" s="54">
        <v>0.03757932978644781</v>
      </c>
      <c r="D20" s="54">
        <v>0.46112515984805497</v>
      </c>
      <c r="E20" s="54">
        <v>0.09808575372442596</v>
      </c>
      <c r="F20" s="54">
        <v>0.1469648537707531</v>
      </c>
      <c r="G20" s="54">
        <v>0.04381619428902235</v>
      </c>
      <c r="H20" s="55">
        <v>0.21242870858129587</v>
      </c>
      <c r="I20" s="237">
        <v>1</v>
      </c>
      <c r="J20" s="132"/>
    </row>
    <row r="21" spans="1:10" ht="16.5" customHeight="1">
      <c r="A21" s="7"/>
      <c r="B21" s="172" t="s">
        <v>117</v>
      </c>
      <c r="C21" s="54">
        <v>0.017228238957784706</v>
      </c>
      <c r="D21" s="54">
        <v>0.2611484061675954</v>
      </c>
      <c r="E21" s="54">
        <v>0.2260354792696228</v>
      </c>
      <c r="F21" s="54">
        <v>0.2883187569819303</v>
      </c>
      <c r="G21" s="54">
        <v>0.036766932093915905</v>
      </c>
      <c r="H21" s="55">
        <v>0.17050218652915075</v>
      </c>
      <c r="I21" s="237">
        <v>1</v>
      </c>
      <c r="J21" s="132"/>
    </row>
    <row r="22" spans="1:10" ht="16.5" customHeight="1">
      <c r="A22" s="7"/>
      <c r="B22" s="172" t="s">
        <v>118</v>
      </c>
      <c r="C22" s="54">
        <v>0.00675135950006703</v>
      </c>
      <c r="D22" s="54">
        <v>0.3628595128778363</v>
      </c>
      <c r="E22" s="54">
        <v>0.15039354805988012</v>
      </c>
      <c r="F22" s="54">
        <v>0.2205597626614696</v>
      </c>
      <c r="G22" s="54">
        <v>0.0716402658121496</v>
      </c>
      <c r="H22" s="55">
        <v>0.1877955510885973</v>
      </c>
      <c r="I22" s="237">
        <v>1</v>
      </c>
      <c r="J22" s="132"/>
    </row>
    <row r="23" spans="1:10" ht="16.5" customHeight="1">
      <c r="A23" s="7"/>
      <c r="B23" s="172" t="s">
        <v>119</v>
      </c>
      <c r="C23" s="54">
        <v>0.015375123347403579</v>
      </c>
      <c r="D23" s="54">
        <v>0.3575096772719704</v>
      </c>
      <c r="E23" s="54">
        <v>0.14428821877693276</v>
      </c>
      <c r="F23" s="54">
        <v>0.21226493050157977</v>
      </c>
      <c r="G23" s="54">
        <v>0.03451643623673207</v>
      </c>
      <c r="H23" s="55">
        <v>0.23604561386538148</v>
      </c>
      <c r="I23" s="237">
        <v>1</v>
      </c>
      <c r="J23" s="132"/>
    </row>
    <row r="24" spans="1:10" ht="16.5" customHeight="1" thickBot="1">
      <c r="A24" s="7"/>
      <c r="B24" s="174" t="s">
        <v>120</v>
      </c>
      <c r="C24" s="58">
        <v>0.03515515259788441</v>
      </c>
      <c r="D24" s="56">
        <v>0.42729009823349057</v>
      </c>
      <c r="E24" s="56">
        <v>0.10866913217619037</v>
      </c>
      <c r="F24" s="56">
        <v>0.15787260501985848</v>
      </c>
      <c r="G24" s="56">
        <v>0.05269575813408858</v>
      </c>
      <c r="H24" s="57">
        <v>0.21831725383848766</v>
      </c>
      <c r="I24" s="238">
        <v>1</v>
      </c>
      <c r="J24" s="132"/>
    </row>
    <row r="25" spans="1:10" ht="27" customHeight="1" thickBot="1" thickTop="1">
      <c r="A25" s="7"/>
      <c r="B25" s="216" t="s">
        <v>1</v>
      </c>
      <c r="C25" s="211">
        <v>0.03135310010727796</v>
      </c>
      <c r="D25" s="211">
        <v>0.4008984442821417</v>
      </c>
      <c r="E25" s="211">
        <v>0.12043470836860369</v>
      </c>
      <c r="F25" s="211">
        <v>0.16341543524842198</v>
      </c>
      <c r="G25" s="211">
        <v>0.05246810980540048</v>
      </c>
      <c r="H25" s="212">
        <v>0.23143020218815408</v>
      </c>
      <c r="I25" s="239">
        <v>1</v>
      </c>
      <c r="J25" s="133"/>
    </row>
    <row r="28" ht="12.75">
      <c r="F28" s="11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46CDA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8515625" style="10" customWidth="1"/>
    <col min="10" max="10" width="14.140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348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" customHeight="1" thickBot="1">
      <c r="A7" s="7"/>
      <c r="B7" s="359" t="s">
        <v>2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248</v>
      </c>
      <c r="I7" s="131"/>
      <c r="J7" s="11"/>
    </row>
    <row r="8" spans="1:11" ht="18" customHeight="1" thickTop="1">
      <c r="A8" s="7"/>
      <c r="B8" s="377" t="s">
        <v>122</v>
      </c>
      <c r="C8" s="59">
        <v>-454632.44000000134</v>
      </c>
      <c r="D8" s="59">
        <v>27596.850000000035</v>
      </c>
      <c r="E8" s="59">
        <v>162002.52000000002</v>
      </c>
      <c r="F8" s="59">
        <v>-265033.07000000216</v>
      </c>
      <c r="G8" s="65">
        <v>521031.3700000001</v>
      </c>
      <c r="H8" s="410">
        <v>-0.5086700825710401</v>
      </c>
      <c r="I8" s="132"/>
      <c r="J8" s="7"/>
      <c r="K8" s="14"/>
    </row>
    <row r="9" spans="1:10" ht="18" customHeight="1">
      <c r="A9" s="7"/>
      <c r="B9" s="378" t="s">
        <v>123</v>
      </c>
      <c r="C9" s="59">
        <v>0</v>
      </c>
      <c r="D9" s="59">
        <v>0</v>
      </c>
      <c r="E9" s="59">
        <v>0</v>
      </c>
      <c r="F9" s="59">
        <v>0</v>
      </c>
      <c r="G9" s="61">
        <v>0</v>
      </c>
      <c r="H9" s="410">
        <v>0</v>
      </c>
      <c r="I9" s="132"/>
      <c r="J9" s="7"/>
    </row>
    <row r="10" spans="1:10" ht="18" customHeight="1">
      <c r="A10" s="7"/>
      <c r="B10" s="378" t="s">
        <v>124</v>
      </c>
      <c r="C10" s="59">
        <v>-0.010000001639127731</v>
      </c>
      <c r="D10" s="59">
        <v>0</v>
      </c>
      <c r="E10" s="59">
        <v>0</v>
      </c>
      <c r="F10" s="59">
        <v>-0.010000001639127731</v>
      </c>
      <c r="G10" s="61">
        <v>0</v>
      </c>
      <c r="H10" s="410">
        <v>0</v>
      </c>
      <c r="I10" s="132"/>
      <c r="J10" s="7"/>
    </row>
    <row r="11" spans="1:10" ht="18" customHeight="1">
      <c r="A11" s="7"/>
      <c r="B11" s="378" t="s">
        <v>132</v>
      </c>
      <c r="C11" s="59">
        <v>5.820766091346741E-11</v>
      </c>
      <c r="D11" s="59">
        <v>0</v>
      </c>
      <c r="E11" s="59">
        <v>0</v>
      </c>
      <c r="F11" s="59">
        <v>0</v>
      </c>
      <c r="G11" s="61">
        <v>0</v>
      </c>
      <c r="H11" s="410">
        <v>0</v>
      </c>
      <c r="I11" s="132"/>
      <c r="J11" s="7"/>
    </row>
    <row r="12" spans="1:10" ht="18" customHeight="1" thickBot="1">
      <c r="A12" s="7"/>
      <c r="B12" s="379" t="s">
        <v>133</v>
      </c>
      <c r="C12" s="62">
        <v>-2.3283064365386963E-10</v>
      </c>
      <c r="D12" s="64">
        <v>0</v>
      </c>
      <c r="E12" s="64">
        <v>0</v>
      </c>
      <c r="F12" s="64">
        <v>0</v>
      </c>
      <c r="G12" s="63">
        <v>0</v>
      </c>
      <c r="H12" s="411">
        <v>0</v>
      </c>
      <c r="I12" s="132"/>
      <c r="J12" s="7"/>
    </row>
    <row r="13" spans="1:10" ht="27" customHeight="1" thickBot="1" thickTop="1">
      <c r="A13" s="7"/>
      <c r="B13" s="380" t="s">
        <v>125</v>
      </c>
      <c r="C13" s="384">
        <v>-454632.45000000315</v>
      </c>
      <c r="D13" s="384">
        <v>27596.850000000035</v>
      </c>
      <c r="E13" s="384">
        <v>162002.52000000002</v>
      </c>
      <c r="F13" s="384">
        <v>-265033.0800000038</v>
      </c>
      <c r="G13" s="385">
        <v>521031.3700000001</v>
      </c>
      <c r="H13" s="412">
        <v>-0.5086701017637455</v>
      </c>
      <c r="I13" s="133"/>
      <c r="J13" s="7"/>
    </row>
    <row r="14" ht="24" customHeight="1">
      <c r="H14" s="10"/>
    </row>
    <row r="15" ht="18">
      <c r="B15" s="2" t="s">
        <v>349</v>
      </c>
    </row>
    <row r="16" ht="6" customHeight="1"/>
    <row r="17" ht="15" customHeight="1">
      <c r="B17" s="5" t="s">
        <v>92</v>
      </c>
    </row>
    <row r="18" spans="2:10" ht="11.25" customHeight="1" thickBot="1">
      <c r="B18" s="3"/>
      <c r="C18" s="3"/>
      <c r="E18" s="22"/>
      <c r="F18" s="22"/>
      <c r="G18" s="430" t="s">
        <v>121</v>
      </c>
      <c r="H18" s="430"/>
      <c r="I18" s="20"/>
      <c r="J18" s="24"/>
    </row>
    <row r="19" spans="2:9" ht="69" customHeight="1" thickBot="1">
      <c r="B19" s="359" t="s">
        <v>0</v>
      </c>
      <c r="C19" s="399" t="s">
        <v>243</v>
      </c>
      <c r="D19" s="361" t="s">
        <v>244</v>
      </c>
      <c r="E19" s="399" t="s">
        <v>245</v>
      </c>
      <c r="F19" s="399" t="s">
        <v>246</v>
      </c>
      <c r="G19" s="409" t="s">
        <v>247</v>
      </c>
      <c r="H19" s="363" t="s">
        <v>248</v>
      </c>
      <c r="I19" s="131"/>
    </row>
    <row r="20" spans="2:9" ht="18" customHeight="1" thickTop="1">
      <c r="B20" s="393" t="s">
        <v>97</v>
      </c>
      <c r="C20" s="59">
        <v>0</v>
      </c>
      <c r="D20" s="59">
        <v>0</v>
      </c>
      <c r="E20" s="59">
        <v>0</v>
      </c>
      <c r="F20" s="59">
        <v>0</v>
      </c>
      <c r="G20" s="65">
        <v>0</v>
      </c>
      <c r="H20" s="410">
        <v>0</v>
      </c>
      <c r="I20" s="132"/>
    </row>
    <row r="21" spans="2:9" ht="18" customHeight="1">
      <c r="B21" s="378" t="s">
        <v>98</v>
      </c>
      <c r="C21" s="59">
        <v>0</v>
      </c>
      <c r="D21" s="59">
        <v>0</v>
      </c>
      <c r="E21" s="59">
        <v>0</v>
      </c>
      <c r="F21" s="59">
        <v>0</v>
      </c>
      <c r="G21" s="61">
        <v>0</v>
      </c>
      <c r="H21" s="410">
        <v>0</v>
      </c>
      <c r="I21" s="132"/>
    </row>
    <row r="22" spans="2:9" ht="18" customHeight="1">
      <c r="B22" s="378" t="s">
        <v>99</v>
      </c>
      <c r="C22" s="59">
        <v>-187969.25000000093</v>
      </c>
      <c r="D22" s="59">
        <v>13233.25</v>
      </c>
      <c r="E22" s="59">
        <v>20333.869999999995</v>
      </c>
      <c r="F22" s="59">
        <v>-154402.13000000082</v>
      </c>
      <c r="G22" s="61">
        <v>179259.0199999999</v>
      </c>
      <c r="H22" s="410">
        <v>-0.861335345914537</v>
      </c>
      <c r="I22" s="132"/>
    </row>
    <row r="23" spans="2:9" ht="18" customHeight="1">
      <c r="B23" s="378" t="s">
        <v>100</v>
      </c>
      <c r="C23" s="59">
        <v>-52454.80000000121</v>
      </c>
      <c r="D23" s="59">
        <v>4486.279999999995</v>
      </c>
      <c r="E23" s="59">
        <v>4647.789999999994</v>
      </c>
      <c r="F23" s="59">
        <v>-43320.73000000126</v>
      </c>
      <c r="G23" s="61">
        <v>54437.649999999965</v>
      </c>
      <c r="H23" s="410">
        <v>-0.795786188419252</v>
      </c>
      <c r="I23" s="132"/>
    </row>
    <row r="24" spans="2:9" ht="18" customHeight="1">
      <c r="B24" s="378" t="s">
        <v>101</v>
      </c>
      <c r="C24" s="59">
        <v>-46710.609999999404</v>
      </c>
      <c r="D24" s="59">
        <v>2885.8600000000006</v>
      </c>
      <c r="E24" s="59">
        <v>12755.869999999995</v>
      </c>
      <c r="F24" s="59">
        <v>-31068.879999999423</v>
      </c>
      <c r="G24" s="61">
        <v>54299.79000000004</v>
      </c>
      <c r="H24" s="410">
        <v>-0.5721731152182983</v>
      </c>
      <c r="I24" s="132"/>
    </row>
    <row r="25" spans="2:9" ht="18" customHeight="1">
      <c r="B25" s="378" t="s">
        <v>102</v>
      </c>
      <c r="C25" s="59">
        <v>-63691.80999999959</v>
      </c>
      <c r="D25" s="59">
        <v>1019.1399999999994</v>
      </c>
      <c r="E25" s="59">
        <v>22796.929999999993</v>
      </c>
      <c r="F25" s="59">
        <v>-39875.73999999976</v>
      </c>
      <c r="G25" s="61">
        <v>69973.81000000006</v>
      </c>
      <c r="H25" s="410">
        <v>-0.5698666401043437</v>
      </c>
      <c r="I25" s="132"/>
    </row>
    <row r="26" spans="2:9" ht="18" customHeight="1" thickBot="1">
      <c r="B26" s="390" t="s">
        <v>103</v>
      </c>
      <c r="C26" s="62">
        <v>-103805.97000000067</v>
      </c>
      <c r="D26" s="64">
        <v>5972.32</v>
      </c>
      <c r="E26" s="64">
        <v>101468.05999999994</v>
      </c>
      <c r="F26" s="64">
        <v>3634.4099999992177</v>
      </c>
      <c r="G26" s="63">
        <v>163061.1000000001</v>
      </c>
      <c r="H26" s="411">
        <v>0.022288639043887327</v>
      </c>
      <c r="I26" s="132"/>
    </row>
    <row r="27" spans="2:9" ht="27" customHeight="1" thickBot="1" thickTop="1">
      <c r="B27" s="380" t="s">
        <v>1</v>
      </c>
      <c r="C27" s="384">
        <v>-454632.4400000018</v>
      </c>
      <c r="D27" s="384">
        <v>27596.849999999995</v>
      </c>
      <c r="E27" s="384">
        <v>162002.5199999999</v>
      </c>
      <c r="F27" s="384">
        <v>-265033.07000000204</v>
      </c>
      <c r="G27" s="385">
        <v>521031.37000000005</v>
      </c>
      <c r="H27" s="412">
        <v>-0.5086700825710398</v>
      </c>
      <c r="I27" s="133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5.8515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263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430"/>
      <c r="I5" s="430"/>
      <c r="J5" s="20"/>
    </row>
    <row r="6" spans="1:10" ht="11.25" customHeight="1" thickBot="1">
      <c r="A6" s="7"/>
      <c r="B6" s="4"/>
      <c r="C6" s="7"/>
      <c r="D6" s="7"/>
      <c r="E6" s="7"/>
      <c r="F6" s="7"/>
      <c r="G6" s="7"/>
      <c r="H6" s="458" t="s">
        <v>121</v>
      </c>
      <c r="I6" s="458"/>
      <c r="J6" s="20"/>
    </row>
    <row r="7" spans="1:10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180</v>
      </c>
      <c r="J7" s="135"/>
    </row>
    <row r="8" spans="1:10" ht="16.5" customHeight="1" thickTop="1">
      <c r="A8" s="7"/>
      <c r="B8" s="171" t="s">
        <v>104</v>
      </c>
      <c r="C8" s="59">
        <v>277290.46</v>
      </c>
      <c r="D8" s="59">
        <v>2693097.11</v>
      </c>
      <c r="E8" s="59">
        <v>924637.01</v>
      </c>
      <c r="F8" s="59">
        <v>830603.78</v>
      </c>
      <c r="G8" s="59">
        <v>328901.26</v>
      </c>
      <c r="H8" s="65">
        <v>1685869.12</v>
      </c>
      <c r="I8" s="214">
        <v>6740398.74</v>
      </c>
      <c r="J8" s="137"/>
    </row>
    <row r="9" spans="1:10" ht="16.5" customHeight="1">
      <c r="A9" s="7"/>
      <c r="B9" s="172" t="s">
        <v>105</v>
      </c>
      <c r="C9" s="59">
        <v>32586.07</v>
      </c>
      <c r="D9" s="59">
        <v>228126.18</v>
      </c>
      <c r="E9" s="59">
        <v>89551.19</v>
      </c>
      <c r="F9" s="59">
        <v>172517.4</v>
      </c>
      <c r="G9" s="59">
        <v>65794.6</v>
      </c>
      <c r="H9" s="61">
        <v>542556.39</v>
      </c>
      <c r="I9" s="214">
        <v>1131131.83</v>
      </c>
      <c r="J9" s="137"/>
    </row>
    <row r="10" spans="1:10" ht="16.5" customHeight="1">
      <c r="A10" s="7"/>
      <c r="B10" s="172" t="s">
        <v>106</v>
      </c>
      <c r="C10" s="59">
        <v>13132.8</v>
      </c>
      <c r="D10" s="59">
        <v>264292.79</v>
      </c>
      <c r="E10" s="59">
        <v>106070.05</v>
      </c>
      <c r="F10" s="59">
        <v>143840.22</v>
      </c>
      <c r="G10" s="59">
        <v>56589.1</v>
      </c>
      <c r="H10" s="61">
        <v>154510.72</v>
      </c>
      <c r="I10" s="214">
        <v>738435.6799999999</v>
      </c>
      <c r="J10" s="137"/>
    </row>
    <row r="11" spans="1:10" ht="16.5" customHeight="1">
      <c r="A11" s="7"/>
      <c r="B11" s="172" t="s">
        <v>107</v>
      </c>
      <c r="C11" s="59">
        <v>29860.81</v>
      </c>
      <c r="D11" s="59">
        <v>464896.1</v>
      </c>
      <c r="E11" s="59">
        <v>87847.43</v>
      </c>
      <c r="F11" s="59">
        <v>145461.93</v>
      </c>
      <c r="G11" s="59">
        <v>50505.94</v>
      </c>
      <c r="H11" s="61">
        <v>179078.07</v>
      </c>
      <c r="I11" s="214">
        <v>957650.28</v>
      </c>
      <c r="J11" s="137"/>
    </row>
    <row r="12" spans="1:10" ht="16.5" customHeight="1">
      <c r="A12" s="7"/>
      <c r="B12" s="172" t="s">
        <v>108</v>
      </c>
      <c r="C12" s="59">
        <v>36845.28</v>
      </c>
      <c r="D12" s="59">
        <v>774496.73</v>
      </c>
      <c r="E12" s="59">
        <v>197902.54</v>
      </c>
      <c r="F12" s="59">
        <v>229207.55</v>
      </c>
      <c r="G12" s="59">
        <v>95177.15</v>
      </c>
      <c r="H12" s="61">
        <v>374299.23</v>
      </c>
      <c r="I12" s="214">
        <v>1707928.48</v>
      </c>
      <c r="J12" s="137"/>
    </row>
    <row r="13" spans="1:10" ht="16.5" customHeight="1">
      <c r="A13" s="7"/>
      <c r="B13" s="172" t="s">
        <v>109</v>
      </c>
      <c r="C13" s="59">
        <v>6652.1</v>
      </c>
      <c r="D13" s="59">
        <v>180151.07</v>
      </c>
      <c r="E13" s="59">
        <v>44992.87</v>
      </c>
      <c r="F13" s="59">
        <v>69897.39</v>
      </c>
      <c r="G13" s="59">
        <v>38111.49</v>
      </c>
      <c r="H13" s="61">
        <v>99129.18</v>
      </c>
      <c r="I13" s="214">
        <v>438934.1</v>
      </c>
      <c r="J13" s="137"/>
    </row>
    <row r="14" spans="1:10" ht="16.5" customHeight="1">
      <c r="A14" s="7"/>
      <c r="B14" s="172" t="s">
        <v>110</v>
      </c>
      <c r="C14" s="59">
        <v>41414.36</v>
      </c>
      <c r="D14" s="59">
        <v>622772.24</v>
      </c>
      <c r="E14" s="59">
        <v>165657.02</v>
      </c>
      <c r="F14" s="59">
        <v>294339.13</v>
      </c>
      <c r="G14" s="59">
        <v>97309.45</v>
      </c>
      <c r="H14" s="61">
        <v>510331.17</v>
      </c>
      <c r="I14" s="214">
        <v>1731823.3699999999</v>
      </c>
      <c r="J14" s="137"/>
    </row>
    <row r="15" spans="1:10" ht="16.5" customHeight="1">
      <c r="A15" s="7"/>
      <c r="B15" s="172" t="s">
        <v>111</v>
      </c>
      <c r="C15" s="59">
        <v>36679.42</v>
      </c>
      <c r="D15" s="59">
        <v>522697.57</v>
      </c>
      <c r="E15" s="59">
        <v>199926.93</v>
      </c>
      <c r="F15" s="59">
        <v>270331.69</v>
      </c>
      <c r="G15" s="59">
        <v>58505.69</v>
      </c>
      <c r="H15" s="61">
        <v>358085.46</v>
      </c>
      <c r="I15" s="214">
        <v>1446226.7599999998</v>
      </c>
      <c r="J15" s="137"/>
    </row>
    <row r="16" spans="1:10" ht="16.5" customHeight="1">
      <c r="A16" s="7"/>
      <c r="B16" s="172" t="s">
        <v>112</v>
      </c>
      <c r="C16" s="59">
        <v>158208.99</v>
      </c>
      <c r="D16" s="59">
        <v>2648227.74</v>
      </c>
      <c r="E16" s="59">
        <v>715243.1</v>
      </c>
      <c r="F16" s="59">
        <v>1282814.69</v>
      </c>
      <c r="G16" s="59">
        <v>368820.3</v>
      </c>
      <c r="H16" s="61">
        <v>1622120.12</v>
      </c>
      <c r="I16" s="214">
        <v>6795434.94</v>
      </c>
      <c r="J16" s="137"/>
    </row>
    <row r="17" spans="1:10" ht="16.5" customHeight="1">
      <c r="A17" s="7"/>
      <c r="B17" s="172" t="s">
        <v>113</v>
      </c>
      <c r="C17" s="59">
        <v>13482.94</v>
      </c>
      <c r="D17" s="59">
        <v>239125.67</v>
      </c>
      <c r="E17" s="59">
        <v>134817.96</v>
      </c>
      <c r="F17" s="59">
        <v>103601.05</v>
      </c>
      <c r="G17" s="59">
        <v>33933.15</v>
      </c>
      <c r="H17" s="61">
        <v>210707.9</v>
      </c>
      <c r="I17" s="214">
        <v>735668.67</v>
      </c>
      <c r="J17" s="137"/>
    </row>
    <row r="18" spans="1:10" ht="16.5" customHeight="1">
      <c r="A18" s="7"/>
      <c r="B18" s="172" t="s">
        <v>114</v>
      </c>
      <c r="C18" s="59">
        <v>21649.77</v>
      </c>
      <c r="D18" s="59">
        <v>696680.11</v>
      </c>
      <c r="E18" s="59">
        <v>216004.54</v>
      </c>
      <c r="F18" s="59">
        <v>274940.38</v>
      </c>
      <c r="G18" s="59">
        <v>100830.6</v>
      </c>
      <c r="H18" s="61">
        <v>378870.81</v>
      </c>
      <c r="I18" s="214">
        <v>1688976.2100000002</v>
      </c>
      <c r="J18" s="137"/>
    </row>
    <row r="19" spans="1:10" ht="16.5" customHeight="1">
      <c r="A19" s="7"/>
      <c r="B19" s="172" t="s">
        <v>115</v>
      </c>
      <c r="C19" s="59">
        <v>318421.13</v>
      </c>
      <c r="D19" s="59">
        <v>2679539.42</v>
      </c>
      <c r="E19" s="59">
        <v>665838.04</v>
      </c>
      <c r="F19" s="59">
        <v>910905.11</v>
      </c>
      <c r="G19" s="59">
        <v>252927.59</v>
      </c>
      <c r="H19" s="61">
        <v>1016490.84</v>
      </c>
      <c r="I19" s="214">
        <v>5844122.13</v>
      </c>
      <c r="J19" s="137"/>
    </row>
    <row r="20" spans="1:10" ht="16.5" customHeight="1">
      <c r="A20" s="7"/>
      <c r="B20" s="172" t="s">
        <v>116</v>
      </c>
      <c r="C20" s="59">
        <v>40520.52</v>
      </c>
      <c r="D20" s="59">
        <v>497215.66</v>
      </c>
      <c r="E20" s="59">
        <v>105762.55</v>
      </c>
      <c r="F20" s="59">
        <v>158467.23</v>
      </c>
      <c r="G20" s="59">
        <v>47245.52</v>
      </c>
      <c r="H20" s="61">
        <v>229054.69</v>
      </c>
      <c r="I20" s="214">
        <v>1078266.17</v>
      </c>
      <c r="J20" s="137"/>
    </row>
    <row r="21" spans="1:10" ht="16.5" customHeight="1">
      <c r="A21" s="7"/>
      <c r="B21" s="172" t="s">
        <v>117</v>
      </c>
      <c r="C21" s="59">
        <v>8451.81</v>
      </c>
      <c r="D21" s="59">
        <v>128113.89</v>
      </c>
      <c r="E21" s="59">
        <v>110888.23</v>
      </c>
      <c r="F21" s="59">
        <v>141443.09</v>
      </c>
      <c r="G21" s="59">
        <v>18037.08</v>
      </c>
      <c r="H21" s="61">
        <v>83644.77</v>
      </c>
      <c r="I21" s="214">
        <v>490578.87000000005</v>
      </c>
      <c r="J21" s="137"/>
    </row>
    <row r="22" spans="1:10" ht="16.5" customHeight="1">
      <c r="A22" s="7"/>
      <c r="B22" s="172" t="s">
        <v>118</v>
      </c>
      <c r="C22" s="59">
        <v>15699.48</v>
      </c>
      <c r="D22" s="59">
        <v>843786.45</v>
      </c>
      <c r="E22" s="59">
        <v>349722.23</v>
      </c>
      <c r="F22" s="59">
        <v>512885.38</v>
      </c>
      <c r="G22" s="59">
        <v>166590.88</v>
      </c>
      <c r="H22" s="61">
        <v>436696.12</v>
      </c>
      <c r="I22" s="214">
        <v>2325380.54</v>
      </c>
      <c r="J22" s="137"/>
    </row>
    <row r="23" spans="1:13" ht="16.5" customHeight="1">
      <c r="A23" s="7"/>
      <c r="B23" s="172" t="s">
        <v>119</v>
      </c>
      <c r="C23" s="59">
        <v>3445.92</v>
      </c>
      <c r="D23" s="59">
        <v>80126.17</v>
      </c>
      <c r="E23" s="59">
        <v>32338.32</v>
      </c>
      <c r="F23" s="59">
        <v>47573.47</v>
      </c>
      <c r="G23" s="59">
        <v>7735.93</v>
      </c>
      <c r="H23" s="61">
        <v>52903.27</v>
      </c>
      <c r="I23" s="214">
        <v>224123.08</v>
      </c>
      <c r="J23" s="137"/>
      <c r="M23" s="11"/>
    </row>
    <row r="24" spans="1:10" ht="16.5" customHeight="1" thickBot="1">
      <c r="A24" s="7"/>
      <c r="B24" s="174" t="s">
        <v>120</v>
      </c>
      <c r="C24" s="62">
        <v>129611.15</v>
      </c>
      <c r="D24" s="64">
        <v>1575346.91</v>
      </c>
      <c r="E24" s="64">
        <v>400644.86</v>
      </c>
      <c r="F24" s="64">
        <v>582049.81</v>
      </c>
      <c r="G24" s="64">
        <v>194280.42</v>
      </c>
      <c r="H24" s="63">
        <v>804899.09</v>
      </c>
      <c r="I24" s="215">
        <v>3686832.2399999998</v>
      </c>
      <c r="J24" s="137"/>
    </row>
    <row r="25" spans="1:10" ht="27" customHeight="1" thickBot="1" thickTop="1">
      <c r="A25" s="7"/>
      <c r="B25" s="207" t="s">
        <v>1</v>
      </c>
      <c r="C25" s="217">
        <v>1183953.01</v>
      </c>
      <c r="D25" s="217">
        <v>15138691.81</v>
      </c>
      <c r="E25" s="217">
        <v>4547844.87</v>
      </c>
      <c r="F25" s="217">
        <v>6170879.299999999</v>
      </c>
      <c r="G25" s="217">
        <v>1981296.1500000001</v>
      </c>
      <c r="H25" s="218">
        <v>8739246.950000001</v>
      </c>
      <c r="I25" s="219">
        <v>37761912.09</v>
      </c>
      <c r="J25" s="138"/>
    </row>
  </sheetData>
  <sheetProtection/>
  <mergeCells count="3">
    <mergeCell ref="H5:I5"/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6.00390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264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58" t="s">
        <v>121</v>
      </c>
      <c r="I6" s="458"/>
      <c r="J6" s="20"/>
    </row>
    <row r="7" spans="1:14" ht="72" customHeight="1" thickBot="1">
      <c r="A7" s="7"/>
      <c r="B7" s="192" t="s">
        <v>0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180</v>
      </c>
      <c r="J7" s="135"/>
      <c r="N7" s="11"/>
    </row>
    <row r="8" spans="1:10" ht="16.5" customHeight="1" thickTop="1">
      <c r="A8" s="7"/>
      <c r="B8" s="171" t="s">
        <v>97</v>
      </c>
      <c r="C8" s="59">
        <v>300451.86</v>
      </c>
      <c r="D8" s="59">
        <v>2480966.54</v>
      </c>
      <c r="E8" s="59">
        <v>593970.21</v>
      </c>
      <c r="F8" s="59">
        <v>673592.24</v>
      </c>
      <c r="G8" s="59">
        <v>343444.61</v>
      </c>
      <c r="H8" s="65">
        <v>762996.87</v>
      </c>
      <c r="I8" s="202">
        <v>5155422.33</v>
      </c>
      <c r="J8" s="141"/>
    </row>
    <row r="9" spans="1:10" ht="16.5" customHeight="1">
      <c r="A9" s="7"/>
      <c r="B9" s="172" t="s">
        <v>98</v>
      </c>
      <c r="C9" s="59">
        <v>94703.68</v>
      </c>
      <c r="D9" s="59">
        <v>919569.68</v>
      </c>
      <c r="E9" s="59">
        <v>280537.42</v>
      </c>
      <c r="F9" s="59">
        <v>278666.33</v>
      </c>
      <c r="G9" s="59">
        <v>209912.12</v>
      </c>
      <c r="H9" s="61">
        <v>624605.63</v>
      </c>
      <c r="I9" s="202">
        <v>2407994.86</v>
      </c>
      <c r="J9" s="141"/>
    </row>
    <row r="10" spans="1:10" ht="16.5" customHeight="1">
      <c r="A10" s="7"/>
      <c r="B10" s="172" t="s">
        <v>99</v>
      </c>
      <c r="C10" s="59">
        <v>234047.92</v>
      </c>
      <c r="D10" s="59">
        <v>3866905.93</v>
      </c>
      <c r="E10" s="59">
        <v>1076653.3</v>
      </c>
      <c r="F10" s="59">
        <v>1463496.95</v>
      </c>
      <c r="G10" s="59">
        <v>608548.41</v>
      </c>
      <c r="H10" s="61">
        <v>1681565.06</v>
      </c>
      <c r="I10" s="202">
        <v>8931217.57</v>
      </c>
      <c r="J10" s="141"/>
    </row>
    <row r="11" spans="1:10" ht="16.5" customHeight="1">
      <c r="A11" s="7"/>
      <c r="B11" s="172" t="s">
        <v>100</v>
      </c>
      <c r="C11" s="59">
        <v>155074.91</v>
      </c>
      <c r="D11" s="59">
        <v>1954972.08</v>
      </c>
      <c r="E11" s="59">
        <v>483717.56</v>
      </c>
      <c r="F11" s="59">
        <v>751377.37</v>
      </c>
      <c r="G11" s="59">
        <v>211490.52</v>
      </c>
      <c r="H11" s="61">
        <v>1050698.76</v>
      </c>
      <c r="I11" s="202">
        <v>4607331.2</v>
      </c>
      <c r="J11" s="141"/>
    </row>
    <row r="12" spans="1:10" ht="16.5" customHeight="1">
      <c r="A12" s="7"/>
      <c r="B12" s="172" t="s">
        <v>101</v>
      </c>
      <c r="C12" s="59">
        <v>167925.43</v>
      </c>
      <c r="D12" s="59">
        <v>2272170.59</v>
      </c>
      <c r="E12" s="59">
        <v>745029.55</v>
      </c>
      <c r="F12" s="59">
        <v>936644.29</v>
      </c>
      <c r="G12" s="59">
        <v>204690.71</v>
      </c>
      <c r="H12" s="61">
        <v>1358886.09</v>
      </c>
      <c r="I12" s="202">
        <v>5685346.66</v>
      </c>
      <c r="J12" s="141"/>
    </row>
    <row r="13" spans="1:10" ht="16.5" customHeight="1">
      <c r="A13" s="7"/>
      <c r="B13" s="172" t="s">
        <v>102</v>
      </c>
      <c r="C13" s="59">
        <v>155027.16</v>
      </c>
      <c r="D13" s="59">
        <v>2460507.98</v>
      </c>
      <c r="E13" s="59">
        <v>858982.79</v>
      </c>
      <c r="F13" s="59">
        <v>1262910.27</v>
      </c>
      <c r="G13" s="59">
        <v>254315.01</v>
      </c>
      <c r="H13" s="61">
        <v>1613235.13</v>
      </c>
      <c r="I13" s="202">
        <v>6604978.34</v>
      </c>
      <c r="J13" s="141"/>
    </row>
    <row r="14" spans="1:10" ht="16.5" customHeight="1" thickBot="1">
      <c r="A14" s="7"/>
      <c r="B14" s="174" t="s">
        <v>103</v>
      </c>
      <c r="C14" s="62">
        <v>76722.06</v>
      </c>
      <c r="D14" s="64">
        <v>1183599.02</v>
      </c>
      <c r="E14" s="64">
        <v>508954.03</v>
      </c>
      <c r="F14" s="64">
        <v>804191.86</v>
      </c>
      <c r="G14" s="64">
        <v>148894.76</v>
      </c>
      <c r="H14" s="63">
        <v>1647259.42</v>
      </c>
      <c r="I14" s="206">
        <v>4369621.15</v>
      </c>
      <c r="J14" s="141"/>
    </row>
    <row r="15" spans="1:10" ht="27" customHeight="1" thickBot="1" thickTop="1">
      <c r="A15" s="7"/>
      <c r="B15" s="216" t="s">
        <v>1</v>
      </c>
      <c r="C15" s="217">
        <v>1183953.02</v>
      </c>
      <c r="D15" s="217">
        <v>15138691.82</v>
      </c>
      <c r="E15" s="217">
        <v>4547844.86</v>
      </c>
      <c r="F15" s="217">
        <v>6170879.3100000005</v>
      </c>
      <c r="G15" s="217">
        <v>1981296.1400000001</v>
      </c>
      <c r="H15" s="218">
        <v>8739246.96</v>
      </c>
      <c r="I15" s="210">
        <v>37761912.11</v>
      </c>
      <c r="J15" s="14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30" t="s">
        <v>135</v>
      </c>
      <c r="I18" s="430"/>
      <c r="J18" s="20"/>
    </row>
    <row r="19" spans="2:10" ht="72" customHeight="1" thickBot="1">
      <c r="B19" s="192" t="s">
        <v>0</v>
      </c>
      <c r="C19" s="197" t="s">
        <v>157</v>
      </c>
      <c r="D19" s="198" t="s">
        <v>158</v>
      </c>
      <c r="E19" s="198" t="s">
        <v>162</v>
      </c>
      <c r="F19" s="198" t="s">
        <v>375</v>
      </c>
      <c r="G19" s="198" t="s">
        <v>160</v>
      </c>
      <c r="H19" s="199" t="s">
        <v>159</v>
      </c>
      <c r="I19" s="200" t="s">
        <v>180</v>
      </c>
      <c r="J19" s="135"/>
    </row>
    <row r="20" spans="2:10" ht="16.5" customHeight="1" thickTop="1">
      <c r="B20" s="171" t="s">
        <v>97</v>
      </c>
      <c r="C20" s="54">
        <v>0.05827880642321693</v>
      </c>
      <c r="D20" s="54">
        <v>0.48123439384644945</v>
      </c>
      <c r="E20" s="54">
        <v>0.11521271623929207</v>
      </c>
      <c r="F20" s="54">
        <v>0.13065704357144295</v>
      </c>
      <c r="G20" s="54">
        <v>0.06661813291249798</v>
      </c>
      <c r="H20" s="60">
        <v>0.1479989070071006</v>
      </c>
      <c r="I20" s="220">
        <v>1</v>
      </c>
      <c r="J20" s="143"/>
    </row>
    <row r="21" spans="2:10" ht="16.5" customHeight="1">
      <c r="B21" s="172" t="s">
        <v>98</v>
      </c>
      <c r="C21" s="54">
        <v>0.03932885471358523</v>
      </c>
      <c r="D21" s="54">
        <v>0.3818819114921201</v>
      </c>
      <c r="E21" s="54">
        <v>0.11650249951114929</v>
      </c>
      <c r="F21" s="54">
        <v>0.11572546712163664</v>
      </c>
      <c r="G21" s="54">
        <v>0.08717299338421346</v>
      </c>
      <c r="H21" s="55">
        <v>0.2593882737772954</v>
      </c>
      <c r="I21" s="220">
        <v>1</v>
      </c>
      <c r="J21" s="143"/>
    </row>
    <row r="22" spans="2:10" ht="16.5" customHeight="1">
      <c r="B22" s="172" t="s">
        <v>99</v>
      </c>
      <c r="C22" s="54">
        <v>0.026205600542771237</v>
      </c>
      <c r="D22" s="54">
        <v>0.4329651472145247</v>
      </c>
      <c r="E22" s="54">
        <v>0.1205494426220769</v>
      </c>
      <c r="F22" s="54">
        <v>0.16386309464858329</v>
      </c>
      <c r="G22" s="54">
        <v>0.06813722823684386</v>
      </c>
      <c r="H22" s="55">
        <v>0.18827948673519998</v>
      </c>
      <c r="I22" s="220">
        <v>1</v>
      </c>
      <c r="J22" s="143"/>
    </row>
    <row r="23" spans="2:10" ht="16.5" customHeight="1">
      <c r="B23" s="172" t="s">
        <v>100</v>
      </c>
      <c r="C23" s="54">
        <v>0.03365829441564783</v>
      </c>
      <c r="D23" s="54">
        <v>0.42431767874642917</v>
      </c>
      <c r="E23" s="54">
        <v>0.10498866675788361</v>
      </c>
      <c r="F23" s="54">
        <v>0.16308299477146335</v>
      </c>
      <c r="G23" s="54">
        <v>0.045903042524922014</v>
      </c>
      <c r="H23" s="55">
        <v>0.228049322783654</v>
      </c>
      <c r="I23" s="220">
        <v>1</v>
      </c>
      <c r="J23" s="143"/>
    </row>
    <row r="24" spans="2:10" ht="16.5" customHeight="1">
      <c r="B24" s="172" t="s">
        <v>101</v>
      </c>
      <c r="C24" s="54">
        <v>0.02953653313375969</v>
      </c>
      <c r="D24" s="54">
        <v>0.3996538339493268</v>
      </c>
      <c r="E24" s="54">
        <v>0.13104382099367007</v>
      </c>
      <c r="F24" s="54">
        <v>0.1647470850968303</v>
      </c>
      <c r="G24" s="54">
        <v>0.03600320653094529</v>
      </c>
      <c r="H24" s="55">
        <v>0.2390155202954678</v>
      </c>
      <c r="I24" s="220">
        <v>1</v>
      </c>
      <c r="J24" s="143"/>
    </row>
    <row r="25" spans="2:10" ht="16.5" customHeight="1">
      <c r="B25" s="172" t="s">
        <v>102</v>
      </c>
      <c r="C25" s="54">
        <v>0.02347125940764251</v>
      </c>
      <c r="D25" s="54">
        <v>0.37252324736616776</v>
      </c>
      <c r="E25" s="54">
        <v>0.13005081103717897</v>
      </c>
      <c r="F25" s="54">
        <v>0.19120581552126634</v>
      </c>
      <c r="G25" s="54">
        <v>0.03850353429016695</v>
      </c>
      <c r="H25" s="55">
        <v>0.24424533237757748</v>
      </c>
      <c r="I25" s="220">
        <v>1</v>
      </c>
      <c r="J25" s="143"/>
    </row>
    <row r="26" spans="2:10" ht="16.5" customHeight="1" thickBot="1">
      <c r="B26" s="174" t="s">
        <v>103</v>
      </c>
      <c r="C26" s="58">
        <v>0.017558057636186605</v>
      </c>
      <c r="D26" s="56">
        <v>0.27086994029219214</v>
      </c>
      <c r="E26" s="56">
        <v>0.1164755507465447</v>
      </c>
      <c r="F26" s="56">
        <v>0.18404155243527232</v>
      </c>
      <c r="G26" s="56">
        <v>0.03407498153472641</v>
      </c>
      <c r="H26" s="57">
        <v>0.37697991735507774</v>
      </c>
      <c r="I26" s="221">
        <v>1</v>
      </c>
      <c r="J26" s="143"/>
    </row>
    <row r="27" spans="2:10" ht="27" customHeight="1" thickBot="1" thickTop="1">
      <c r="B27" s="216" t="s">
        <v>1</v>
      </c>
      <c r="C27" s="211">
        <v>0.03135310035548939</v>
      </c>
      <c r="D27" s="211">
        <v>0.40089844433462934</v>
      </c>
      <c r="E27" s="211">
        <v>0.12043470804000027</v>
      </c>
      <c r="F27" s="211">
        <v>0.16341543542668874</v>
      </c>
      <c r="G27" s="211">
        <v>0.05246810951279448</v>
      </c>
      <c r="H27" s="212">
        <v>0.23143020233039785</v>
      </c>
      <c r="I27" s="222">
        <v>1</v>
      </c>
      <c r="J27" s="144"/>
    </row>
  </sheetData>
  <sheetProtection/>
  <mergeCells count="3">
    <mergeCell ref="H6:I6"/>
    <mergeCell ref="H18:I18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4.8515625" style="10" customWidth="1"/>
    <col min="11" max="12" width="11.281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265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1" ht="11.25" customHeight="1" thickBot="1">
      <c r="A6" s="7"/>
      <c r="B6" s="4"/>
      <c r="C6" s="7"/>
      <c r="D6" s="7"/>
      <c r="E6" s="7"/>
      <c r="F6" s="7"/>
      <c r="G6" s="7"/>
      <c r="H6" s="459" t="s">
        <v>121</v>
      </c>
      <c r="I6" s="459"/>
      <c r="J6" s="20"/>
      <c r="K6" s="11"/>
    </row>
    <row r="7" spans="1:10" ht="72" customHeight="1" thickBot="1">
      <c r="A7" s="7"/>
      <c r="B7" s="192" t="s">
        <v>2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180</v>
      </c>
      <c r="J7" s="135"/>
    </row>
    <row r="8" spans="1:10" ht="16.5" customHeight="1" thickTop="1">
      <c r="A8" s="7"/>
      <c r="B8" s="171" t="s">
        <v>128</v>
      </c>
      <c r="C8" s="59">
        <v>1183953.02</v>
      </c>
      <c r="D8" s="59">
        <v>15138691.82</v>
      </c>
      <c r="E8" s="59">
        <v>4547844.86</v>
      </c>
      <c r="F8" s="59">
        <v>6170879.3100000005</v>
      </c>
      <c r="G8" s="59">
        <v>1981296.1400000001</v>
      </c>
      <c r="H8" s="65">
        <v>8739246.96</v>
      </c>
      <c r="I8" s="202">
        <v>37761912.11</v>
      </c>
      <c r="J8" s="141"/>
    </row>
    <row r="9" spans="1:11" ht="16.5" customHeight="1">
      <c r="A9" s="7"/>
      <c r="B9" s="172" t="s">
        <v>130</v>
      </c>
      <c r="C9" s="59">
        <v>84225.02</v>
      </c>
      <c r="D9" s="59">
        <v>394694.01</v>
      </c>
      <c r="E9" s="59">
        <v>840992.36</v>
      </c>
      <c r="F9" s="59">
        <v>643554.91</v>
      </c>
      <c r="G9" s="59">
        <v>407669.33</v>
      </c>
      <c r="H9" s="61">
        <v>1349340.18</v>
      </c>
      <c r="I9" s="202">
        <v>3720475.8100000005</v>
      </c>
      <c r="J9" s="141"/>
      <c r="K9" s="11"/>
    </row>
    <row r="10" spans="1:13" ht="16.5" customHeight="1">
      <c r="A10" s="7"/>
      <c r="B10" s="172" t="s">
        <v>131</v>
      </c>
      <c r="C10" s="59">
        <v>57410.99</v>
      </c>
      <c r="D10" s="59">
        <v>102287.48</v>
      </c>
      <c r="E10" s="59">
        <v>857271.28</v>
      </c>
      <c r="F10" s="59">
        <v>99223.52</v>
      </c>
      <c r="G10" s="59">
        <v>234533.26</v>
      </c>
      <c r="H10" s="61">
        <v>10329648.71</v>
      </c>
      <c r="I10" s="202">
        <v>11680375.24</v>
      </c>
      <c r="J10" s="141"/>
      <c r="M10" s="11"/>
    </row>
    <row r="11" spans="1:10" ht="16.5" customHeight="1">
      <c r="A11" s="7"/>
      <c r="B11" s="172" t="s">
        <v>132</v>
      </c>
      <c r="C11" s="59">
        <v>7150.73</v>
      </c>
      <c r="D11" s="59">
        <v>36922.67</v>
      </c>
      <c r="E11" s="59">
        <v>162399.89</v>
      </c>
      <c r="F11" s="59">
        <v>34112.57</v>
      </c>
      <c r="G11" s="59">
        <v>39051.76</v>
      </c>
      <c r="H11" s="61">
        <v>28219.83</v>
      </c>
      <c r="I11" s="202">
        <v>307857.45</v>
      </c>
      <c r="J11" s="141"/>
    </row>
    <row r="12" spans="1:10" ht="16.5" customHeight="1" thickBot="1">
      <c r="A12" s="7"/>
      <c r="B12" s="174" t="s">
        <v>133</v>
      </c>
      <c r="C12" s="62">
        <v>17302.83</v>
      </c>
      <c r="D12" s="64">
        <v>111631.75</v>
      </c>
      <c r="E12" s="64">
        <v>232674.12</v>
      </c>
      <c r="F12" s="64">
        <v>136508.79</v>
      </c>
      <c r="G12" s="64">
        <v>218397.92</v>
      </c>
      <c r="H12" s="63">
        <v>288774.87</v>
      </c>
      <c r="I12" s="206">
        <v>1005290.28</v>
      </c>
      <c r="J12" s="141"/>
    </row>
    <row r="13" spans="1:10" ht="27" customHeight="1" thickBot="1" thickTop="1">
      <c r="A13" s="7"/>
      <c r="B13" s="216" t="s">
        <v>125</v>
      </c>
      <c r="C13" s="217">
        <v>1350042.59</v>
      </c>
      <c r="D13" s="217">
        <v>15784227.73</v>
      </c>
      <c r="E13" s="217">
        <v>6641182.510000001</v>
      </c>
      <c r="F13" s="217">
        <v>7084279.100000001</v>
      </c>
      <c r="G13" s="217">
        <v>2880948.41</v>
      </c>
      <c r="H13" s="218">
        <v>20735230.55</v>
      </c>
      <c r="I13" s="210">
        <v>54475910.89</v>
      </c>
      <c r="J13" s="14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25" t="s">
        <v>135</v>
      </c>
      <c r="I16" s="425"/>
      <c r="J16" s="20"/>
    </row>
    <row r="17" spans="2:10" ht="72" customHeight="1" thickBot="1">
      <c r="B17" s="192" t="s">
        <v>2</v>
      </c>
      <c r="C17" s="197" t="s">
        <v>157</v>
      </c>
      <c r="D17" s="198" t="s">
        <v>158</v>
      </c>
      <c r="E17" s="198" t="s">
        <v>162</v>
      </c>
      <c r="F17" s="198" t="s">
        <v>375</v>
      </c>
      <c r="G17" s="198" t="s">
        <v>160</v>
      </c>
      <c r="H17" s="199" t="s">
        <v>159</v>
      </c>
      <c r="I17" s="200" t="s">
        <v>180</v>
      </c>
      <c r="J17" s="135"/>
    </row>
    <row r="18" spans="2:10" ht="16.5" customHeight="1" thickTop="1">
      <c r="B18" s="171" t="s">
        <v>128</v>
      </c>
      <c r="C18" s="54">
        <v>0.03135310035548939</v>
      </c>
      <c r="D18" s="54">
        <v>0.40089844433462934</v>
      </c>
      <c r="E18" s="54">
        <v>0.12043470804000027</v>
      </c>
      <c r="F18" s="54">
        <v>0.16341543542668874</v>
      </c>
      <c r="G18" s="54">
        <v>0.05246810951279448</v>
      </c>
      <c r="H18" s="60">
        <v>0.23143020233039785</v>
      </c>
      <c r="I18" s="237">
        <v>1</v>
      </c>
      <c r="J18" s="132"/>
    </row>
    <row r="19" spans="2:10" ht="16.5" customHeight="1">
      <c r="B19" s="172" t="s">
        <v>130</v>
      </c>
      <c r="C19" s="54">
        <v>0.022638238843971946</v>
      </c>
      <c r="D19" s="54">
        <v>0.10608697117157172</v>
      </c>
      <c r="E19" s="54">
        <v>0.22604430265063324</v>
      </c>
      <c r="F19" s="54">
        <v>0.17297650700220515</v>
      </c>
      <c r="G19" s="54">
        <v>0.10957451434148686</v>
      </c>
      <c r="H19" s="55">
        <v>0.3626794659901309</v>
      </c>
      <c r="I19" s="237">
        <v>1</v>
      </c>
      <c r="J19" s="132"/>
    </row>
    <row r="20" spans="2:10" ht="16.5" customHeight="1">
      <c r="B20" s="172" t="s">
        <v>131</v>
      </c>
      <c r="C20" s="54">
        <v>0.004915166578158665</v>
      </c>
      <c r="D20" s="54">
        <v>0.008757208385712785</v>
      </c>
      <c r="E20" s="54">
        <v>0.0733941557857006</v>
      </c>
      <c r="F20" s="54">
        <v>0.008494891470627102</v>
      </c>
      <c r="G20" s="54">
        <v>0.020079257316736685</v>
      </c>
      <c r="H20" s="55">
        <v>0.8843593204630642</v>
      </c>
      <c r="I20" s="237">
        <v>1</v>
      </c>
      <c r="J20" s="132"/>
    </row>
    <row r="21" spans="2:10" ht="16.5" customHeight="1">
      <c r="B21" s="172" t="s">
        <v>132</v>
      </c>
      <c r="C21" s="54">
        <v>0.023227406060824577</v>
      </c>
      <c r="D21" s="54">
        <v>0.11993430725811571</v>
      </c>
      <c r="E21" s="54">
        <v>0.5275165177909451</v>
      </c>
      <c r="F21" s="54">
        <v>0.11080638133006039</v>
      </c>
      <c r="G21" s="54">
        <v>0.126850137945338</v>
      </c>
      <c r="H21" s="55">
        <v>0.09166524961471616</v>
      </c>
      <c r="I21" s="237">
        <v>1</v>
      </c>
      <c r="J21" s="132"/>
    </row>
    <row r="22" spans="2:10" ht="16.5" customHeight="1" thickBot="1">
      <c r="B22" s="174" t="s">
        <v>133</v>
      </c>
      <c r="C22" s="58">
        <v>0.017211774891526855</v>
      </c>
      <c r="D22" s="56">
        <v>0.11104429458922054</v>
      </c>
      <c r="E22" s="56">
        <v>0.23144968635327898</v>
      </c>
      <c r="F22" s="56">
        <v>0.1357904206534256</v>
      </c>
      <c r="G22" s="56">
        <v>0.21724861400231585</v>
      </c>
      <c r="H22" s="57">
        <v>0.2872552095102322</v>
      </c>
      <c r="I22" s="238">
        <v>1</v>
      </c>
      <c r="J22" s="132"/>
    </row>
    <row r="23" spans="2:10" ht="27" customHeight="1" thickBot="1" thickTop="1">
      <c r="B23" s="216" t="s">
        <v>125</v>
      </c>
      <c r="C23" s="211">
        <v>0.02478237753061278</v>
      </c>
      <c r="D23" s="211">
        <v>0.2897469261573645</v>
      </c>
      <c r="E23" s="211">
        <v>0.12191044447903128</v>
      </c>
      <c r="F23" s="211">
        <v>0.13004425229905506</v>
      </c>
      <c r="G23" s="211">
        <v>0.05288481391008458</v>
      </c>
      <c r="H23" s="212">
        <v>0.38063118562385184</v>
      </c>
      <c r="I23" s="239">
        <v>1</v>
      </c>
      <c r="J23" s="133"/>
    </row>
  </sheetData>
  <sheetProtection/>
  <mergeCells count="3">
    <mergeCell ref="H6:I6"/>
    <mergeCell ref="H16:I16"/>
    <mergeCell ref="K1:L1"/>
  </mergeCells>
  <hyperlinks>
    <hyperlink ref="K1" location="INDICE!A1" display="VOLVER AL ÍNDICE"/>
    <hyperlink ref="K1:L1" location="INDICE!A6:N6" display="VOLVER AL ÍNDICE"/>
  </hyperlinks>
  <printOptions/>
  <pageMargins left="0.3937007874015748" right="0.3937007874015748" top="0.984251968503937" bottom="0.5905511811023623" header="0" footer="0"/>
  <pageSetup horizontalDpi="300" verticalDpi="300" orientation="landscape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127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266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5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O5" s="11"/>
    </row>
    <row r="6" spans="1:10" ht="11.25" customHeight="1" thickBot="1">
      <c r="A6" s="7"/>
      <c r="B6" s="4"/>
      <c r="C6" s="7"/>
      <c r="D6" s="7"/>
      <c r="E6" s="7"/>
      <c r="F6" s="7"/>
      <c r="G6" s="7"/>
      <c r="H6" s="430" t="s">
        <v>135</v>
      </c>
      <c r="I6" s="430"/>
      <c r="J6" s="20"/>
    </row>
    <row r="7" spans="1:15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127</v>
      </c>
      <c r="J7" s="135"/>
      <c r="O7" s="11"/>
    </row>
    <row r="8" spans="1:10" ht="16.5" customHeight="1" thickTop="1">
      <c r="A8" s="7"/>
      <c r="B8" s="171" t="s">
        <v>104</v>
      </c>
      <c r="C8" s="54">
        <v>0.0859713824754538</v>
      </c>
      <c r="D8" s="54">
        <v>0.38476645712227964</v>
      </c>
      <c r="E8" s="54">
        <v>0.12006357321507376</v>
      </c>
      <c r="F8" s="54">
        <v>0.11841825207909591</v>
      </c>
      <c r="G8" s="54">
        <v>0.060078238758054</v>
      </c>
      <c r="H8" s="60">
        <v>0.23070209635004282</v>
      </c>
      <c r="I8" s="220">
        <v>1</v>
      </c>
      <c r="J8" s="143"/>
    </row>
    <row r="9" spans="1:10" ht="16.5" customHeight="1">
      <c r="A9" s="7"/>
      <c r="B9" s="172" t="s">
        <v>105</v>
      </c>
      <c r="C9" s="54">
        <v>0.08209169202307451</v>
      </c>
      <c r="D9" s="54">
        <v>0.23734172640835657</v>
      </c>
      <c r="E9" s="54">
        <v>0.06455670390351799</v>
      </c>
      <c r="F9" s="54">
        <v>0.15023809207020644</v>
      </c>
      <c r="G9" s="54">
        <v>0.08594872962808925</v>
      </c>
      <c r="H9" s="55">
        <v>0.3798230559667554</v>
      </c>
      <c r="I9" s="220">
        <v>1</v>
      </c>
      <c r="J9" s="143"/>
    </row>
    <row r="10" spans="1:10" ht="16.5" customHeight="1">
      <c r="A10" s="7"/>
      <c r="B10" s="172" t="s">
        <v>106</v>
      </c>
      <c r="C10" s="54">
        <v>0.08064034108319133</v>
      </c>
      <c r="D10" s="54">
        <v>0.3469150680676538</v>
      </c>
      <c r="E10" s="54">
        <v>0.1264857813842619</v>
      </c>
      <c r="F10" s="54">
        <v>0.17703852599051298</v>
      </c>
      <c r="G10" s="54">
        <v>0.08935517595633831</v>
      </c>
      <c r="H10" s="55">
        <v>0.17956510751804164</v>
      </c>
      <c r="I10" s="220">
        <v>1</v>
      </c>
      <c r="J10" s="143"/>
    </row>
    <row r="11" spans="1:10" ht="16.5" customHeight="1">
      <c r="A11" s="7"/>
      <c r="B11" s="172" t="s">
        <v>107</v>
      </c>
      <c r="C11" s="54">
        <v>0.09109400463824531</v>
      </c>
      <c r="D11" s="54">
        <v>0.44980900538729673</v>
      </c>
      <c r="E11" s="54">
        <v>0.07502296944781577</v>
      </c>
      <c r="F11" s="54">
        <v>0.15786263996780464</v>
      </c>
      <c r="G11" s="54">
        <v>0.0648549591356831</v>
      </c>
      <c r="H11" s="55">
        <v>0.1613564214231545</v>
      </c>
      <c r="I11" s="220">
        <v>1</v>
      </c>
      <c r="J11" s="143"/>
    </row>
    <row r="12" spans="1:10" ht="16.5" customHeight="1">
      <c r="A12" s="7"/>
      <c r="B12" s="172" t="s">
        <v>108</v>
      </c>
      <c r="C12" s="54">
        <v>0.085244759832831</v>
      </c>
      <c r="D12" s="54">
        <v>0.4229461952977297</v>
      </c>
      <c r="E12" s="54">
        <v>0.1020054567385846</v>
      </c>
      <c r="F12" s="54">
        <v>0.12354890169763906</v>
      </c>
      <c r="G12" s="54">
        <v>0.0755535865599507</v>
      </c>
      <c r="H12" s="55">
        <v>0.1907010998732649</v>
      </c>
      <c r="I12" s="220">
        <v>1</v>
      </c>
      <c r="J12" s="143"/>
    </row>
    <row r="13" spans="1:10" ht="16.5" customHeight="1">
      <c r="A13" s="7"/>
      <c r="B13" s="172" t="s">
        <v>109</v>
      </c>
      <c r="C13" s="54">
        <v>0.06642157753938266</v>
      </c>
      <c r="D13" s="54">
        <v>0.4077073571298219</v>
      </c>
      <c r="E13" s="54">
        <v>0.09206401886065703</v>
      </c>
      <c r="F13" s="54">
        <v>0.1489576419519655</v>
      </c>
      <c r="G13" s="54">
        <v>0.086482309455758</v>
      </c>
      <c r="H13" s="55">
        <v>0.1983670950624149</v>
      </c>
      <c r="I13" s="220">
        <v>1</v>
      </c>
      <c r="J13" s="143"/>
    </row>
    <row r="14" spans="1:10" ht="16.5" customHeight="1">
      <c r="A14" s="7"/>
      <c r="B14" s="172" t="s">
        <v>110</v>
      </c>
      <c r="C14" s="54">
        <v>0.07311381303607367</v>
      </c>
      <c r="D14" s="54">
        <v>0.3637804367020054</v>
      </c>
      <c r="E14" s="54">
        <v>0.0810702276341257</v>
      </c>
      <c r="F14" s="54">
        <v>0.16203056433278923</v>
      </c>
      <c r="G14" s="54">
        <v>0.0738632883953686</v>
      </c>
      <c r="H14" s="55">
        <v>0.2461416698996375</v>
      </c>
      <c r="I14" s="220">
        <v>1</v>
      </c>
      <c r="J14" s="143"/>
    </row>
    <row r="15" spans="1:10" ht="16.5" customHeight="1">
      <c r="A15" s="7"/>
      <c r="B15" s="172" t="s">
        <v>111</v>
      </c>
      <c r="C15" s="54">
        <v>0.0756828174488403</v>
      </c>
      <c r="D15" s="54">
        <v>0.347802268882374</v>
      </c>
      <c r="E15" s="54">
        <v>0.12313259416326107</v>
      </c>
      <c r="F15" s="54">
        <v>0.17571458738016002</v>
      </c>
      <c r="G15" s="54">
        <v>0.052130186027609354</v>
      </c>
      <c r="H15" s="55">
        <v>0.22553754609775523</v>
      </c>
      <c r="I15" s="220">
        <v>1</v>
      </c>
      <c r="J15" s="143"/>
    </row>
    <row r="16" spans="1:10" ht="16.5" customHeight="1">
      <c r="A16" s="7"/>
      <c r="B16" s="172" t="s">
        <v>112</v>
      </c>
      <c r="C16" s="54">
        <v>0.08841553845365684</v>
      </c>
      <c r="D16" s="54">
        <v>0.3898461462447277</v>
      </c>
      <c r="E16" s="54">
        <v>0.0842886670602088</v>
      </c>
      <c r="F16" s="54">
        <v>0.17549376170517308</v>
      </c>
      <c r="G16" s="54">
        <v>0.05506989548728141</v>
      </c>
      <c r="H16" s="55">
        <v>0.20688599104895228</v>
      </c>
      <c r="I16" s="220">
        <v>1</v>
      </c>
      <c r="J16" s="143"/>
    </row>
    <row r="17" spans="1:10" ht="16.5" customHeight="1">
      <c r="A17" s="7"/>
      <c r="B17" s="172" t="s">
        <v>113</v>
      </c>
      <c r="C17" s="54">
        <v>0.06241777559883107</v>
      </c>
      <c r="D17" s="54">
        <v>0.3336460153642882</v>
      </c>
      <c r="E17" s="54">
        <v>0.16239906066663665</v>
      </c>
      <c r="F17" s="54">
        <v>0.1303668313749402</v>
      </c>
      <c r="G17" s="54">
        <v>0.0649736126057446</v>
      </c>
      <c r="H17" s="55">
        <v>0.2461967043895593</v>
      </c>
      <c r="I17" s="220">
        <v>1</v>
      </c>
      <c r="J17" s="143"/>
    </row>
    <row r="18" spans="1:10" ht="16.5" customHeight="1">
      <c r="A18" s="7"/>
      <c r="B18" s="172" t="s">
        <v>114</v>
      </c>
      <c r="C18" s="54">
        <v>0.0589034522467474</v>
      </c>
      <c r="D18" s="54">
        <v>0.4060592682488163</v>
      </c>
      <c r="E18" s="54">
        <v>0.1094231464947465</v>
      </c>
      <c r="F18" s="54">
        <v>0.15592175063266467</v>
      </c>
      <c r="G18" s="54">
        <v>0.07717026235848225</v>
      </c>
      <c r="H18" s="55">
        <v>0.19252212001854296</v>
      </c>
      <c r="I18" s="220">
        <v>1</v>
      </c>
      <c r="J18" s="143"/>
    </row>
    <row r="19" spans="1:10" ht="16.5" customHeight="1">
      <c r="A19" s="7"/>
      <c r="B19" s="172" t="s">
        <v>115</v>
      </c>
      <c r="C19" s="54">
        <v>0.16791747064831172</v>
      </c>
      <c r="D19" s="54">
        <v>0.4074893183515032</v>
      </c>
      <c r="E19" s="54">
        <v>0.092487243571771</v>
      </c>
      <c r="F19" s="54">
        <v>0.1337279057202088</v>
      </c>
      <c r="G19" s="54">
        <v>0.04059998791571524</v>
      </c>
      <c r="H19" s="55">
        <v>0.15777807379249004</v>
      </c>
      <c r="I19" s="220">
        <v>1</v>
      </c>
      <c r="J19" s="143"/>
    </row>
    <row r="20" spans="1:10" ht="16.5" customHeight="1">
      <c r="A20" s="7"/>
      <c r="B20" s="172" t="s">
        <v>116</v>
      </c>
      <c r="C20" s="54">
        <v>0.08793833426563284</v>
      </c>
      <c r="D20" s="54">
        <v>0.4270784293147449</v>
      </c>
      <c r="E20" s="54">
        <v>0.08815768178031468</v>
      </c>
      <c r="F20" s="54">
        <v>0.15069337324640134</v>
      </c>
      <c r="G20" s="54">
        <v>0.04574890980485607</v>
      </c>
      <c r="H20" s="55">
        <v>0.2003832715880502</v>
      </c>
      <c r="I20" s="220">
        <v>1</v>
      </c>
      <c r="J20" s="143"/>
    </row>
    <row r="21" spans="1:10" ht="16.5" customHeight="1">
      <c r="A21" s="7"/>
      <c r="B21" s="172" t="s">
        <v>117</v>
      </c>
      <c r="C21" s="54">
        <v>0.054456417789377334</v>
      </c>
      <c r="D21" s="54">
        <v>0.32697405293763127</v>
      </c>
      <c r="E21" s="54">
        <v>0.1807570245845405</v>
      </c>
      <c r="F21" s="54">
        <v>0.25263759557611426</v>
      </c>
      <c r="G21" s="54">
        <v>0.04080429408816976</v>
      </c>
      <c r="H21" s="55">
        <v>0.14437061502416695</v>
      </c>
      <c r="I21" s="220">
        <v>1</v>
      </c>
      <c r="J21" s="143"/>
    </row>
    <row r="22" spans="1:10" ht="16.5" customHeight="1">
      <c r="A22" s="7"/>
      <c r="B22" s="172" t="s">
        <v>118</v>
      </c>
      <c r="C22" s="54">
        <v>0.045541716962104</v>
      </c>
      <c r="D22" s="54">
        <v>0.3515304390659499</v>
      </c>
      <c r="E22" s="54">
        <v>0.12746828017300812</v>
      </c>
      <c r="F22" s="54">
        <v>0.20480224115324935</v>
      </c>
      <c r="G22" s="54">
        <v>0.0972237198709701</v>
      </c>
      <c r="H22" s="55">
        <v>0.17343360277471848</v>
      </c>
      <c r="I22" s="220">
        <v>1</v>
      </c>
      <c r="J22" s="143"/>
    </row>
    <row r="23" spans="1:10" ht="16.5" customHeight="1">
      <c r="A23" s="7"/>
      <c r="B23" s="172" t="s">
        <v>119</v>
      </c>
      <c r="C23" s="54">
        <v>0.07272813630531767</v>
      </c>
      <c r="D23" s="54">
        <v>0.34015792982329573</v>
      </c>
      <c r="E23" s="54">
        <v>0.1143744559929737</v>
      </c>
      <c r="F23" s="54">
        <v>0.20075923851286032</v>
      </c>
      <c r="G23" s="54">
        <v>0.06401245730825869</v>
      </c>
      <c r="H23" s="55">
        <v>0.20796778205729383</v>
      </c>
      <c r="I23" s="220">
        <v>1</v>
      </c>
      <c r="J23" s="143"/>
    </row>
    <row r="24" spans="1:10" ht="16.5" customHeight="1" thickBot="1">
      <c r="A24" s="7"/>
      <c r="B24" s="174" t="s">
        <v>120</v>
      </c>
      <c r="C24" s="58">
        <v>0.11416963763539535</v>
      </c>
      <c r="D24" s="56">
        <v>0.4012587108202186</v>
      </c>
      <c r="E24" s="56">
        <v>0.09346495909146814</v>
      </c>
      <c r="F24" s="56">
        <v>0.14883162174447945</v>
      </c>
      <c r="G24" s="56">
        <v>0.0533757748762961</v>
      </c>
      <c r="H24" s="57">
        <v>0.18889929583214232</v>
      </c>
      <c r="I24" s="221">
        <v>1</v>
      </c>
      <c r="J24" s="143"/>
    </row>
    <row r="25" spans="1:10" ht="26.25" customHeight="1" thickBot="1" thickTop="1">
      <c r="A25" s="7"/>
      <c r="B25" s="216" t="s">
        <v>1</v>
      </c>
      <c r="C25" s="211">
        <v>0.09596530559344968</v>
      </c>
      <c r="D25" s="211">
        <v>0.38473226702987423</v>
      </c>
      <c r="E25" s="211">
        <v>0.1017542922962598</v>
      </c>
      <c r="F25" s="211">
        <v>0.15247105659988983</v>
      </c>
      <c r="G25" s="211">
        <v>0.06079873585338693</v>
      </c>
      <c r="H25" s="212">
        <v>0.20427834262713968</v>
      </c>
      <c r="I25" s="222">
        <v>1</v>
      </c>
      <c r="J25" s="144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28125" style="10" customWidth="1"/>
    <col min="11" max="12" width="11.57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127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267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58" t="s">
        <v>121</v>
      </c>
      <c r="I6" s="458"/>
      <c r="J6" s="20"/>
    </row>
    <row r="7" spans="1:10" ht="72" customHeight="1" thickBot="1">
      <c r="A7" s="7"/>
      <c r="B7" s="192" t="s">
        <v>8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127</v>
      </c>
      <c r="J7" s="135"/>
    </row>
    <row r="8" spans="1:10" ht="16.5" customHeight="1" thickTop="1">
      <c r="A8" s="7"/>
      <c r="B8" s="171" t="s">
        <v>104</v>
      </c>
      <c r="C8" s="59">
        <v>713603.47</v>
      </c>
      <c r="D8" s="59">
        <v>3193745.07</v>
      </c>
      <c r="E8" s="59">
        <v>996584.9099999999</v>
      </c>
      <c r="F8" s="59">
        <v>982927.9600000001</v>
      </c>
      <c r="G8" s="59">
        <v>498678.03</v>
      </c>
      <c r="H8" s="65">
        <v>1914937.4100000001</v>
      </c>
      <c r="I8" s="202">
        <v>8300476.850000001</v>
      </c>
      <c r="J8" s="141"/>
    </row>
    <row r="9" spans="1:10" ht="16.5" customHeight="1">
      <c r="A9" s="7"/>
      <c r="B9" s="172" t="s">
        <v>105</v>
      </c>
      <c r="C9" s="59">
        <v>119943.37</v>
      </c>
      <c r="D9" s="59">
        <v>346777.68</v>
      </c>
      <c r="E9" s="59">
        <v>94323.17000000001</v>
      </c>
      <c r="F9" s="59">
        <v>219511.40999999997</v>
      </c>
      <c r="G9" s="59">
        <v>125578.85</v>
      </c>
      <c r="H9" s="61">
        <v>554955.76</v>
      </c>
      <c r="I9" s="202">
        <v>1461090.2399999998</v>
      </c>
      <c r="J9" s="141"/>
    </row>
    <row r="10" spans="1:10" ht="16.5" customHeight="1">
      <c r="A10" s="7"/>
      <c r="B10" s="172" t="s">
        <v>106</v>
      </c>
      <c r="C10" s="59">
        <v>72069.68</v>
      </c>
      <c r="D10" s="59">
        <v>310044.05</v>
      </c>
      <c r="E10" s="59">
        <v>113042.55</v>
      </c>
      <c r="F10" s="59">
        <v>158222.41999999998</v>
      </c>
      <c r="G10" s="59">
        <v>79858.27999999998</v>
      </c>
      <c r="H10" s="61">
        <v>160480.47</v>
      </c>
      <c r="I10" s="202">
        <v>893717.45</v>
      </c>
      <c r="J10" s="141"/>
    </row>
    <row r="11" spans="1:10" ht="16.5" customHeight="1">
      <c r="A11" s="7"/>
      <c r="B11" s="172" t="s">
        <v>107</v>
      </c>
      <c r="C11" s="59">
        <v>107943.24</v>
      </c>
      <c r="D11" s="59">
        <v>533008.09</v>
      </c>
      <c r="E11" s="59">
        <v>88899.62</v>
      </c>
      <c r="F11" s="59">
        <v>187061.76</v>
      </c>
      <c r="G11" s="59">
        <v>76850.88</v>
      </c>
      <c r="H11" s="61">
        <v>191201.77</v>
      </c>
      <c r="I11" s="202">
        <v>1184965.3599999999</v>
      </c>
      <c r="J11" s="141"/>
    </row>
    <row r="12" spans="1:10" ht="16.5" customHeight="1">
      <c r="A12" s="7"/>
      <c r="B12" s="172" t="s">
        <v>108</v>
      </c>
      <c r="C12" s="59">
        <v>175817.89</v>
      </c>
      <c r="D12" s="59">
        <v>872329.3699999999</v>
      </c>
      <c r="E12" s="59">
        <v>210386.94000000003</v>
      </c>
      <c r="F12" s="59">
        <v>254820.43999999997</v>
      </c>
      <c r="G12" s="59">
        <v>155829.78</v>
      </c>
      <c r="H12" s="61">
        <v>393322.3</v>
      </c>
      <c r="I12" s="202">
        <v>2062506.72</v>
      </c>
      <c r="J12" s="141"/>
    </row>
    <row r="13" spans="1:10" ht="16.5" customHeight="1">
      <c r="A13" s="7"/>
      <c r="B13" s="172" t="s">
        <v>109</v>
      </c>
      <c r="C13" s="59">
        <v>34671.56</v>
      </c>
      <c r="D13" s="59">
        <v>212820.15</v>
      </c>
      <c r="E13" s="59">
        <v>48056.72</v>
      </c>
      <c r="F13" s="59">
        <v>77754.76</v>
      </c>
      <c r="G13" s="59">
        <v>45143.10999999999</v>
      </c>
      <c r="H13" s="61">
        <v>103546.12</v>
      </c>
      <c r="I13" s="202">
        <v>521992.42</v>
      </c>
      <c r="J13" s="141"/>
    </row>
    <row r="14" spans="1:10" ht="16.5" customHeight="1">
      <c r="A14" s="7"/>
      <c r="B14" s="172" t="s">
        <v>110</v>
      </c>
      <c r="C14" s="59">
        <v>160870.31</v>
      </c>
      <c r="D14" s="59">
        <v>800416.08</v>
      </c>
      <c r="E14" s="59">
        <v>178376.59</v>
      </c>
      <c r="F14" s="59">
        <v>356511.39</v>
      </c>
      <c r="G14" s="59">
        <v>162519.36</v>
      </c>
      <c r="H14" s="74">
        <v>541578.74</v>
      </c>
      <c r="I14" s="202">
        <v>2200272.4699999997</v>
      </c>
      <c r="J14" s="141"/>
    </row>
    <row r="15" spans="1:10" ht="16.5" customHeight="1">
      <c r="A15" s="7"/>
      <c r="B15" s="172" t="s">
        <v>111</v>
      </c>
      <c r="C15" s="59">
        <v>129437.66999999998</v>
      </c>
      <c r="D15" s="59">
        <v>594834.0299999999</v>
      </c>
      <c r="E15" s="59">
        <v>210589.36</v>
      </c>
      <c r="F15" s="59">
        <v>300518.5</v>
      </c>
      <c r="G15" s="59">
        <v>89156.43000000001</v>
      </c>
      <c r="H15" s="61">
        <v>385728.96</v>
      </c>
      <c r="I15" s="202">
        <v>1710264.95</v>
      </c>
      <c r="J15" s="141"/>
    </row>
    <row r="16" spans="1:10" ht="16.5" customHeight="1">
      <c r="A16" s="7"/>
      <c r="B16" s="172" t="s">
        <v>112</v>
      </c>
      <c r="C16" s="59">
        <v>765026.7000000001</v>
      </c>
      <c r="D16" s="59">
        <v>3373193.4</v>
      </c>
      <c r="E16" s="59">
        <v>729318.4199999999</v>
      </c>
      <c r="F16" s="59">
        <v>1518482.1099999999</v>
      </c>
      <c r="G16" s="59">
        <v>476499.27999999997</v>
      </c>
      <c r="H16" s="61">
        <v>1790107.37</v>
      </c>
      <c r="I16" s="202">
        <v>8652627.28</v>
      </c>
      <c r="J16" s="141"/>
    </row>
    <row r="17" spans="1:10" ht="16.5" customHeight="1">
      <c r="A17" s="7"/>
      <c r="B17" s="172" t="s">
        <v>113</v>
      </c>
      <c r="C17" s="59">
        <v>56731.51</v>
      </c>
      <c r="D17" s="59">
        <v>303250.83</v>
      </c>
      <c r="E17" s="59">
        <v>147604.49</v>
      </c>
      <c r="F17" s="59">
        <v>118490.40000000001</v>
      </c>
      <c r="G17" s="59">
        <v>59054.51</v>
      </c>
      <c r="H17" s="61">
        <v>223768.16</v>
      </c>
      <c r="I17" s="202">
        <v>908899.9</v>
      </c>
      <c r="J17" s="141"/>
    </row>
    <row r="18" spans="1:10" ht="16.5" customHeight="1">
      <c r="A18" s="7"/>
      <c r="B18" s="172" t="s">
        <v>114</v>
      </c>
      <c r="C18" s="59">
        <v>121161.73000000001</v>
      </c>
      <c r="D18" s="59">
        <v>835245.5</v>
      </c>
      <c r="E18" s="59">
        <v>225078.45</v>
      </c>
      <c r="F18" s="59">
        <v>320723.97000000003</v>
      </c>
      <c r="G18" s="59">
        <v>158735.73</v>
      </c>
      <c r="H18" s="61">
        <v>396009.27</v>
      </c>
      <c r="I18" s="202">
        <v>2056954.65</v>
      </c>
      <c r="J18" s="141"/>
    </row>
    <row r="19" spans="1:10" ht="16.5" customHeight="1">
      <c r="A19" s="7"/>
      <c r="B19" s="172" t="s">
        <v>115</v>
      </c>
      <c r="C19" s="59">
        <v>1220832.96</v>
      </c>
      <c r="D19" s="59">
        <v>2962624.3699999996</v>
      </c>
      <c r="E19" s="59">
        <v>672422.4400000001</v>
      </c>
      <c r="F19" s="59">
        <v>972259.97</v>
      </c>
      <c r="G19" s="59">
        <v>295179.55</v>
      </c>
      <c r="H19" s="61">
        <v>1147115.1400000001</v>
      </c>
      <c r="I19" s="202">
        <v>7270434.43</v>
      </c>
      <c r="J19" s="141"/>
    </row>
    <row r="20" spans="1:10" ht="16.5" customHeight="1">
      <c r="A20" s="7"/>
      <c r="B20" s="172" t="s">
        <v>116</v>
      </c>
      <c r="C20" s="59">
        <v>111091.81</v>
      </c>
      <c r="D20" s="59">
        <v>539524.84</v>
      </c>
      <c r="E20" s="59">
        <v>111368.91</v>
      </c>
      <c r="F20" s="59">
        <v>190369.76</v>
      </c>
      <c r="G20" s="59">
        <v>57794.24</v>
      </c>
      <c r="H20" s="61">
        <v>253142.62</v>
      </c>
      <c r="I20" s="202">
        <v>1263292.18</v>
      </c>
      <c r="J20" s="141"/>
    </row>
    <row r="21" spans="1:10" ht="16.5" customHeight="1">
      <c r="A21" s="7"/>
      <c r="B21" s="172" t="s">
        <v>117</v>
      </c>
      <c r="C21" s="59">
        <v>34590.96</v>
      </c>
      <c r="D21" s="59">
        <v>207695.38</v>
      </c>
      <c r="E21" s="59">
        <v>114817.67</v>
      </c>
      <c r="F21" s="59">
        <v>160476.53</v>
      </c>
      <c r="G21" s="59">
        <v>25919.070000000003</v>
      </c>
      <c r="H21" s="61">
        <v>91704.86</v>
      </c>
      <c r="I21" s="202">
        <v>635204.47</v>
      </c>
      <c r="J21" s="141"/>
    </row>
    <row r="22" spans="1:10" ht="16.5" customHeight="1">
      <c r="A22" s="7"/>
      <c r="B22" s="172" t="s">
        <v>118</v>
      </c>
      <c r="C22" s="59">
        <v>130065.24</v>
      </c>
      <c r="D22" s="59">
        <v>1003956.24</v>
      </c>
      <c r="E22" s="59">
        <v>364044.08</v>
      </c>
      <c r="F22" s="59">
        <v>584906.64</v>
      </c>
      <c r="G22" s="59">
        <v>277666.88</v>
      </c>
      <c r="H22" s="61">
        <v>495319.12</v>
      </c>
      <c r="I22" s="202">
        <v>2855958.2</v>
      </c>
      <c r="J22" s="141"/>
    </row>
    <row r="23" spans="1:10" ht="16.5" customHeight="1">
      <c r="A23" s="7"/>
      <c r="B23" s="172" t="s">
        <v>119</v>
      </c>
      <c r="C23" s="59">
        <v>20686.809999999998</v>
      </c>
      <c r="D23" s="59">
        <v>96754.61</v>
      </c>
      <c r="E23" s="59">
        <v>32532.7</v>
      </c>
      <c r="F23" s="59">
        <v>57104.01</v>
      </c>
      <c r="G23" s="59">
        <v>18207.72</v>
      </c>
      <c r="H23" s="61">
        <v>59154.409999999996</v>
      </c>
      <c r="I23" s="202">
        <v>284440.26</v>
      </c>
      <c r="J23" s="141"/>
    </row>
    <row r="24" spans="1:10" ht="16.5" customHeight="1" thickBot="1">
      <c r="A24" s="7"/>
      <c r="B24" s="174" t="s">
        <v>120</v>
      </c>
      <c r="C24" s="62">
        <v>509540.69</v>
      </c>
      <c r="D24" s="64">
        <v>1790823.24</v>
      </c>
      <c r="E24" s="64">
        <v>417135.42</v>
      </c>
      <c r="F24" s="64">
        <v>664237.61</v>
      </c>
      <c r="G24" s="64">
        <v>238216.83000000002</v>
      </c>
      <c r="H24" s="63">
        <v>843060.2</v>
      </c>
      <c r="I24" s="206">
        <v>4463013.99</v>
      </c>
      <c r="J24" s="141"/>
    </row>
    <row r="25" spans="1:10" ht="27" customHeight="1" thickBot="1" thickTop="1">
      <c r="A25" s="7"/>
      <c r="B25" s="216" t="s">
        <v>1</v>
      </c>
      <c r="C25" s="217">
        <v>4484085.600000001</v>
      </c>
      <c r="D25" s="217">
        <v>17977042.93</v>
      </c>
      <c r="E25" s="217">
        <v>4754582.4399999995</v>
      </c>
      <c r="F25" s="217">
        <v>7124379.64</v>
      </c>
      <c r="G25" s="217">
        <v>2840888.5300000003</v>
      </c>
      <c r="H25" s="218">
        <v>9545132.68</v>
      </c>
      <c r="I25" s="210">
        <v>46726111.81999999</v>
      </c>
      <c r="J25" s="142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6:N6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5.140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127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>
      <c r="A6" s="7"/>
      <c r="B6" s="4"/>
      <c r="C6" s="7"/>
      <c r="D6" s="7"/>
      <c r="E6" s="7"/>
      <c r="F6" s="7"/>
      <c r="G6" s="7"/>
      <c r="H6" s="458" t="s">
        <v>121</v>
      </c>
      <c r="I6" s="458"/>
      <c r="J6" s="20"/>
      <c r="L6" s="11"/>
    </row>
    <row r="7" spans="1:10" ht="72" customHeight="1" thickBot="1">
      <c r="A7" s="7"/>
      <c r="B7" s="192" t="s">
        <v>0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127</v>
      </c>
      <c r="J7" s="135"/>
    </row>
    <row r="8" spans="1:10" ht="16.5" customHeight="1" thickTop="1">
      <c r="A8" s="7"/>
      <c r="B8" s="171" t="s">
        <v>97</v>
      </c>
      <c r="C8" s="59">
        <v>1116808.5</v>
      </c>
      <c r="D8" s="59">
        <v>2983398.08</v>
      </c>
      <c r="E8" s="59">
        <v>595745.7899999999</v>
      </c>
      <c r="F8" s="59">
        <v>781120.56</v>
      </c>
      <c r="G8" s="59">
        <v>379734.24</v>
      </c>
      <c r="H8" s="65">
        <v>905605.5800000001</v>
      </c>
      <c r="I8" s="202">
        <v>6762412.75</v>
      </c>
      <c r="J8" s="141"/>
    </row>
    <row r="9" spans="1:10" ht="16.5" customHeight="1">
      <c r="A9" s="7"/>
      <c r="B9" s="172" t="s">
        <v>98</v>
      </c>
      <c r="C9" s="59">
        <v>294293.93</v>
      </c>
      <c r="D9" s="59">
        <v>1118995.03</v>
      </c>
      <c r="E9" s="59">
        <v>287400.88999999996</v>
      </c>
      <c r="F9" s="59">
        <v>302207.54000000004</v>
      </c>
      <c r="G9" s="59">
        <v>254317.78</v>
      </c>
      <c r="H9" s="61">
        <v>675539.13</v>
      </c>
      <c r="I9" s="202">
        <v>2932754.3</v>
      </c>
      <c r="J9" s="141"/>
    </row>
    <row r="10" spans="1:10" ht="16.5" customHeight="1">
      <c r="A10" s="7"/>
      <c r="B10" s="172" t="s">
        <v>99</v>
      </c>
      <c r="C10" s="59">
        <v>937841.9600000001</v>
      </c>
      <c r="D10" s="59">
        <v>4433207.95</v>
      </c>
      <c r="E10" s="59">
        <v>1107330.9400000002</v>
      </c>
      <c r="F10" s="59">
        <v>1573100.64</v>
      </c>
      <c r="G10" s="59">
        <v>771473.1600000001</v>
      </c>
      <c r="H10" s="61">
        <v>1905093.26</v>
      </c>
      <c r="I10" s="202">
        <v>10728047.91</v>
      </c>
      <c r="J10" s="141"/>
    </row>
    <row r="11" spans="1:10" ht="16.5" customHeight="1">
      <c r="A11" s="7"/>
      <c r="B11" s="172" t="s">
        <v>100</v>
      </c>
      <c r="C11" s="59">
        <v>565379.12</v>
      </c>
      <c r="D11" s="59">
        <v>2214723.86</v>
      </c>
      <c r="E11" s="59">
        <v>505210.94</v>
      </c>
      <c r="F11" s="59">
        <v>821439.6200000001</v>
      </c>
      <c r="G11" s="59">
        <v>270275.02</v>
      </c>
      <c r="H11" s="61">
        <v>1121317.8800000001</v>
      </c>
      <c r="I11" s="202">
        <v>5498346.44</v>
      </c>
      <c r="J11" s="141"/>
    </row>
    <row r="12" spans="1:10" ht="16.5" customHeight="1">
      <c r="A12" s="7"/>
      <c r="B12" s="172" t="s">
        <v>101</v>
      </c>
      <c r="C12" s="59">
        <v>620910.77</v>
      </c>
      <c r="D12" s="59">
        <v>2626670.3499999996</v>
      </c>
      <c r="E12" s="59">
        <v>782958.1</v>
      </c>
      <c r="F12" s="59">
        <v>1120444.52</v>
      </c>
      <c r="G12" s="59">
        <v>318495.48</v>
      </c>
      <c r="H12" s="61">
        <v>1456302.37</v>
      </c>
      <c r="I12" s="202">
        <v>6925781.590000001</v>
      </c>
      <c r="J12" s="141"/>
    </row>
    <row r="13" spans="1:10" ht="16.5" customHeight="1">
      <c r="A13" s="7"/>
      <c r="B13" s="172" t="s">
        <v>102</v>
      </c>
      <c r="C13" s="59">
        <v>650689.48</v>
      </c>
      <c r="D13" s="59">
        <v>2901862.4299999997</v>
      </c>
      <c r="E13" s="59">
        <v>908957.98</v>
      </c>
      <c r="F13" s="59">
        <v>1463533.1400000001</v>
      </c>
      <c r="G13" s="59">
        <v>399104.87</v>
      </c>
      <c r="H13" s="61">
        <v>1714775.0999999999</v>
      </c>
      <c r="I13" s="202">
        <v>8038922.999999999</v>
      </c>
      <c r="J13" s="141"/>
    </row>
    <row r="14" spans="1:10" ht="16.5" customHeight="1" thickBot="1">
      <c r="A14" s="7"/>
      <c r="B14" s="173" t="s">
        <v>103</v>
      </c>
      <c r="C14" s="62">
        <v>298161.85</v>
      </c>
      <c r="D14" s="64">
        <v>1698185.27</v>
      </c>
      <c r="E14" s="64">
        <v>566977.79</v>
      </c>
      <c r="F14" s="64">
        <v>1062533.61</v>
      </c>
      <c r="G14" s="64">
        <v>447487.99</v>
      </c>
      <c r="H14" s="63">
        <v>1766499.3599999999</v>
      </c>
      <c r="I14" s="206">
        <v>5839845.870000001</v>
      </c>
      <c r="J14" s="141"/>
    </row>
    <row r="15" spans="1:10" ht="27" customHeight="1" thickBot="1" thickTop="1">
      <c r="A15" s="7"/>
      <c r="B15" s="216" t="s">
        <v>1</v>
      </c>
      <c r="C15" s="217">
        <v>4484085.61</v>
      </c>
      <c r="D15" s="217">
        <v>17977042.97</v>
      </c>
      <c r="E15" s="217">
        <v>4754582.43</v>
      </c>
      <c r="F15" s="217">
        <v>7124379.630000002</v>
      </c>
      <c r="G15" s="217">
        <v>2840888.54</v>
      </c>
      <c r="H15" s="218">
        <v>9545132.68</v>
      </c>
      <c r="I15" s="210">
        <v>46726111.86</v>
      </c>
      <c r="J15" s="14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30" t="s">
        <v>135</v>
      </c>
      <c r="I18" s="430"/>
      <c r="J18" s="20"/>
    </row>
    <row r="19" spans="2:10" ht="72" customHeight="1" thickBot="1">
      <c r="B19" s="192" t="s">
        <v>0</v>
      </c>
      <c r="C19" s="197" t="s">
        <v>157</v>
      </c>
      <c r="D19" s="198" t="s">
        <v>158</v>
      </c>
      <c r="E19" s="198" t="s">
        <v>162</v>
      </c>
      <c r="F19" s="198" t="s">
        <v>375</v>
      </c>
      <c r="G19" s="198" t="s">
        <v>160</v>
      </c>
      <c r="H19" s="199" t="s">
        <v>159</v>
      </c>
      <c r="I19" s="200" t="s">
        <v>127</v>
      </c>
      <c r="J19" s="135"/>
    </row>
    <row r="20" spans="2:10" ht="16.5" customHeight="1" thickTop="1">
      <c r="B20" s="171" t="s">
        <v>97</v>
      </c>
      <c r="C20" s="54">
        <v>0.16514941357284055</v>
      </c>
      <c r="D20" s="54">
        <v>0.44117361514202164</v>
      </c>
      <c r="E20" s="54">
        <v>0.08809663237429569</v>
      </c>
      <c r="F20" s="54">
        <v>0.11550915167075539</v>
      </c>
      <c r="G20" s="54">
        <v>0.056153662019521065</v>
      </c>
      <c r="H20" s="60">
        <v>0.13391752522056571</v>
      </c>
      <c r="I20" s="220">
        <v>1</v>
      </c>
      <c r="J20" s="143"/>
    </row>
    <row r="21" spans="2:10" ht="16.5" customHeight="1">
      <c r="B21" s="172" t="s">
        <v>98</v>
      </c>
      <c r="C21" s="54">
        <v>0.10034728446225448</v>
      </c>
      <c r="D21" s="54">
        <v>0.3815508956887388</v>
      </c>
      <c r="E21" s="54">
        <v>0.09799692050575119</v>
      </c>
      <c r="F21" s="54">
        <v>0.10304563870215792</v>
      </c>
      <c r="G21" s="54">
        <v>0.08671636079435635</v>
      </c>
      <c r="H21" s="55">
        <v>0.23034289984674136</v>
      </c>
      <c r="I21" s="220">
        <v>1</v>
      </c>
      <c r="J21" s="143"/>
    </row>
    <row r="22" spans="2:10" ht="16.5" customHeight="1">
      <c r="B22" s="172" t="s">
        <v>99</v>
      </c>
      <c r="C22" s="54">
        <v>0.0874196282369138</v>
      </c>
      <c r="D22" s="54">
        <v>0.4132352863439067</v>
      </c>
      <c r="E22" s="54">
        <v>0.10321830674971326</v>
      </c>
      <c r="F22" s="54">
        <v>0.14663437870496981</v>
      </c>
      <c r="G22" s="54">
        <v>0.07191179294425804</v>
      </c>
      <c r="H22" s="55">
        <v>0.1775806070202384</v>
      </c>
      <c r="I22" s="220">
        <v>1</v>
      </c>
      <c r="J22" s="143"/>
    </row>
    <row r="23" spans="2:10" ht="16.5" customHeight="1">
      <c r="B23" s="172" t="s">
        <v>100</v>
      </c>
      <c r="C23" s="54">
        <v>0.10282711832905166</v>
      </c>
      <c r="D23" s="54">
        <v>0.40279816562449994</v>
      </c>
      <c r="E23" s="54">
        <v>0.09188415926734511</v>
      </c>
      <c r="F23" s="54">
        <v>0.14939757415503999</v>
      </c>
      <c r="G23" s="54">
        <v>0.0491556912517866</v>
      </c>
      <c r="H23" s="55">
        <v>0.20393729137227665</v>
      </c>
      <c r="I23" s="220">
        <v>1</v>
      </c>
      <c r="J23" s="143"/>
    </row>
    <row r="24" spans="2:10" ht="16.5" customHeight="1">
      <c r="B24" s="172" t="s">
        <v>101</v>
      </c>
      <c r="C24" s="54">
        <v>0.08965208647303011</v>
      </c>
      <c r="D24" s="54">
        <v>0.37925977246995446</v>
      </c>
      <c r="E24" s="54">
        <v>0.1130497821546232</v>
      </c>
      <c r="F24" s="54">
        <v>0.16177878343980523</v>
      </c>
      <c r="G24" s="54">
        <v>0.045986936761024826</v>
      </c>
      <c r="H24" s="55">
        <v>0.21027263870156204</v>
      </c>
      <c r="I24" s="220">
        <v>1</v>
      </c>
      <c r="J24" s="143"/>
    </row>
    <row r="25" spans="2:10" ht="16.5" customHeight="1">
      <c r="B25" s="172" t="s">
        <v>102</v>
      </c>
      <c r="C25" s="54">
        <v>0.08094237001648107</v>
      </c>
      <c r="D25" s="54">
        <v>0.36097651762555755</v>
      </c>
      <c r="E25" s="54">
        <v>0.11306962139082562</v>
      </c>
      <c r="F25" s="54">
        <v>0.18205587240977433</v>
      </c>
      <c r="G25" s="54">
        <v>0.0496465596199889</v>
      </c>
      <c r="H25" s="55">
        <v>0.2133090589373726</v>
      </c>
      <c r="I25" s="220">
        <v>1</v>
      </c>
      <c r="J25" s="143"/>
    </row>
    <row r="26" spans="2:10" ht="16.5" customHeight="1" thickBot="1">
      <c r="B26" s="174" t="s">
        <v>103</v>
      </c>
      <c r="C26" s="58">
        <v>0.05105645878972486</v>
      </c>
      <c r="D26" s="56">
        <v>0.2907928236126546</v>
      </c>
      <c r="E26" s="56">
        <v>0.09708780036689563</v>
      </c>
      <c r="F26" s="56">
        <v>0.18194548857160162</v>
      </c>
      <c r="G26" s="56">
        <v>0.07662667816265499</v>
      </c>
      <c r="H26" s="57">
        <v>0.30249075049646806</v>
      </c>
      <c r="I26" s="221">
        <v>1</v>
      </c>
      <c r="J26" s="143"/>
    </row>
    <row r="27" spans="2:10" ht="27" customHeight="1" thickBot="1" thickTop="1">
      <c r="B27" s="216" t="s">
        <v>1</v>
      </c>
      <c r="C27" s="211">
        <v>0.09596530572531144</v>
      </c>
      <c r="D27" s="211">
        <v>0.3847322675565756</v>
      </c>
      <c r="E27" s="211">
        <v>0.10175429199513969</v>
      </c>
      <c r="F27" s="211">
        <v>0.15247105625535354</v>
      </c>
      <c r="G27" s="211">
        <v>0.06079873601535311</v>
      </c>
      <c r="H27" s="212">
        <v>0.2042783424522667</v>
      </c>
      <c r="I27" s="222">
        <v>1</v>
      </c>
      <c r="J27" s="144"/>
    </row>
  </sheetData>
  <sheetProtection/>
  <mergeCells count="3">
    <mergeCell ref="H6:I6"/>
    <mergeCell ref="H18:I18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6.8515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127</v>
      </c>
      <c r="C1" s="7"/>
      <c r="D1" s="7"/>
      <c r="E1" s="7"/>
      <c r="F1" s="7"/>
      <c r="G1" s="7"/>
      <c r="H1" s="7"/>
      <c r="I1" s="125"/>
      <c r="J1" s="223"/>
      <c r="K1" s="460" t="s">
        <v>251</v>
      </c>
      <c r="L1" s="461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269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58" t="s">
        <v>121</v>
      </c>
      <c r="I6" s="458"/>
      <c r="J6" s="20"/>
    </row>
    <row r="7" spans="1:10" ht="72" customHeight="1" thickBot="1">
      <c r="A7" s="7"/>
      <c r="B7" s="192" t="s">
        <v>2</v>
      </c>
      <c r="C7" s="197" t="s">
        <v>157</v>
      </c>
      <c r="D7" s="198" t="s">
        <v>158</v>
      </c>
      <c r="E7" s="198" t="s">
        <v>162</v>
      </c>
      <c r="F7" s="198" t="s">
        <v>375</v>
      </c>
      <c r="G7" s="198" t="s">
        <v>160</v>
      </c>
      <c r="H7" s="199" t="s">
        <v>159</v>
      </c>
      <c r="I7" s="200" t="s">
        <v>127</v>
      </c>
      <c r="J7" s="135"/>
    </row>
    <row r="8" spans="1:10" ht="16.5" customHeight="1" thickTop="1">
      <c r="A8" s="7"/>
      <c r="B8" s="171" t="s">
        <v>128</v>
      </c>
      <c r="C8" s="59">
        <v>4484085.61</v>
      </c>
      <c r="D8" s="59">
        <v>17977042.97</v>
      </c>
      <c r="E8" s="59">
        <v>4754582.43</v>
      </c>
      <c r="F8" s="59">
        <v>7124379.630000002</v>
      </c>
      <c r="G8" s="59">
        <v>2840888.54</v>
      </c>
      <c r="H8" s="65">
        <v>9545132.68</v>
      </c>
      <c r="I8" s="202">
        <v>46726111.86</v>
      </c>
      <c r="J8" s="141"/>
    </row>
    <row r="9" spans="1:10" ht="16.5" customHeight="1">
      <c r="A9" s="7"/>
      <c r="B9" s="172" t="s">
        <v>130</v>
      </c>
      <c r="C9" s="59">
        <v>571020.24</v>
      </c>
      <c r="D9" s="59">
        <v>817855.28</v>
      </c>
      <c r="E9" s="59">
        <v>943462.85</v>
      </c>
      <c r="F9" s="59">
        <v>769944.38</v>
      </c>
      <c r="G9" s="59">
        <v>888090.4299999999</v>
      </c>
      <c r="H9" s="61">
        <v>1861474.56</v>
      </c>
      <c r="I9" s="202">
        <v>5851847.74</v>
      </c>
      <c r="J9" s="141"/>
    </row>
    <row r="10" spans="1:10" ht="16.5" customHeight="1">
      <c r="A10" s="7"/>
      <c r="B10" s="172" t="s">
        <v>131</v>
      </c>
      <c r="C10" s="59">
        <v>268031.42</v>
      </c>
      <c r="D10" s="59">
        <v>216802.84999999998</v>
      </c>
      <c r="E10" s="59">
        <v>870150.4</v>
      </c>
      <c r="F10" s="59">
        <v>127895.07</v>
      </c>
      <c r="G10" s="59">
        <v>548567.54</v>
      </c>
      <c r="H10" s="61">
        <v>10684779.3</v>
      </c>
      <c r="I10" s="202">
        <v>12716226.58</v>
      </c>
      <c r="J10" s="141"/>
    </row>
    <row r="11" spans="1:10" ht="16.5" customHeight="1">
      <c r="A11" s="7"/>
      <c r="B11" s="172" t="s">
        <v>132</v>
      </c>
      <c r="C11" s="59">
        <v>42353.16</v>
      </c>
      <c r="D11" s="59">
        <v>42540.84</v>
      </c>
      <c r="E11" s="59">
        <v>165161.2</v>
      </c>
      <c r="F11" s="59">
        <v>41254.479999999996</v>
      </c>
      <c r="G11" s="59">
        <v>94690.96</v>
      </c>
      <c r="H11" s="61">
        <v>34649.590000000004</v>
      </c>
      <c r="I11" s="202">
        <v>420650.23000000004</v>
      </c>
      <c r="J11" s="141"/>
    </row>
    <row r="12" spans="1:10" ht="16.5" customHeight="1" thickBot="1">
      <c r="A12" s="7"/>
      <c r="B12" s="174" t="s">
        <v>133</v>
      </c>
      <c r="C12" s="62">
        <v>156624.74</v>
      </c>
      <c r="D12" s="64">
        <v>153192.29</v>
      </c>
      <c r="E12" s="64">
        <v>251220.15000000002</v>
      </c>
      <c r="F12" s="64">
        <v>176462.63000000003</v>
      </c>
      <c r="G12" s="64">
        <v>358378.82000000007</v>
      </c>
      <c r="H12" s="63">
        <v>295099.88</v>
      </c>
      <c r="I12" s="206">
        <v>1390978.5100000002</v>
      </c>
      <c r="J12" s="141"/>
    </row>
    <row r="13" spans="1:10" ht="27" customHeight="1" thickBot="1" thickTop="1">
      <c r="A13" s="7"/>
      <c r="B13" s="216" t="s">
        <v>125</v>
      </c>
      <c r="C13" s="217">
        <v>5522115.170000001</v>
      </c>
      <c r="D13" s="217">
        <v>19207434.23</v>
      </c>
      <c r="E13" s="217">
        <v>6984577.03</v>
      </c>
      <c r="F13" s="217">
        <v>8239936.190000002</v>
      </c>
      <c r="G13" s="217">
        <v>4730616.29</v>
      </c>
      <c r="H13" s="218">
        <v>22421136.009999998</v>
      </c>
      <c r="I13" s="210">
        <v>67105814.92</v>
      </c>
      <c r="J13" s="14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30" t="s">
        <v>135</v>
      </c>
      <c r="I16" s="430"/>
      <c r="J16" s="20"/>
    </row>
    <row r="17" spans="2:10" ht="72" customHeight="1" thickBot="1">
      <c r="B17" s="192" t="s">
        <v>2</v>
      </c>
      <c r="C17" s="197" t="s">
        <v>157</v>
      </c>
      <c r="D17" s="198" t="s">
        <v>158</v>
      </c>
      <c r="E17" s="198" t="s">
        <v>162</v>
      </c>
      <c r="F17" s="198" t="s">
        <v>375</v>
      </c>
      <c r="G17" s="198" t="s">
        <v>160</v>
      </c>
      <c r="H17" s="199" t="s">
        <v>159</v>
      </c>
      <c r="I17" s="200" t="s">
        <v>127</v>
      </c>
      <c r="J17" s="135"/>
    </row>
    <row r="18" spans="2:10" ht="16.5" customHeight="1" thickTop="1">
      <c r="B18" s="171" t="s">
        <v>128</v>
      </c>
      <c r="C18" s="54">
        <v>0.09596530572531144</v>
      </c>
      <c r="D18" s="54">
        <v>0.3847322675565756</v>
      </c>
      <c r="E18" s="54">
        <v>0.10175429199513969</v>
      </c>
      <c r="F18" s="54">
        <v>0.15247105625535354</v>
      </c>
      <c r="G18" s="54">
        <v>0.06079873601535311</v>
      </c>
      <c r="H18" s="60">
        <v>0.2042783424522667</v>
      </c>
      <c r="I18" s="220">
        <v>1</v>
      </c>
      <c r="J18" s="143"/>
    </row>
    <row r="19" spans="2:10" ht="16.5" customHeight="1">
      <c r="B19" s="172" t="s">
        <v>130</v>
      </c>
      <c r="C19" s="54">
        <v>0.09757947666628797</v>
      </c>
      <c r="D19" s="54">
        <v>0.13976017769730967</v>
      </c>
      <c r="E19" s="54">
        <v>0.16122477752642278</v>
      </c>
      <c r="F19" s="54">
        <v>0.13157286624822537</v>
      </c>
      <c r="G19" s="54">
        <v>0.1517623953079818</v>
      </c>
      <c r="H19" s="55">
        <v>0.31810030655377236</v>
      </c>
      <c r="I19" s="220">
        <v>1</v>
      </c>
      <c r="J19" s="143"/>
    </row>
    <row r="20" spans="2:10" ht="16.5" customHeight="1">
      <c r="B20" s="172" t="s">
        <v>131</v>
      </c>
      <c r="C20" s="54">
        <v>0.0210779053293654</v>
      </c>
      <c r="D20" s="54">
        <v>0.017049306933629677</v>
      </c>
      <c r="E20" s="54">
        <v>0.06842834975656749</v>
      </c>
      <c r="F20" s="54">
        <v>0.010057627488421176</v>
      </c>
      <c r="G20" s="54">
        <v>0.04313917627598611</v>
      </c>
      <c r="H20" s="55">
        <v>0.8402476342160302</v>
      </c>
      <c r="I20" s="220">
        <v>1</v>
      </c>
      <c r="J20" s="143"/>
    </row>
    <row r="21" spans="2:10" ht="16.5" customHeight="1">
      <c r="B21" s="172" t="s">
        <v>132</v>
      </c>
      <c r="C21" s="54">
        <v>0.10068498001296707</v>
      </c>
      <c r="D21" s="54">
        <v>0.10113114641587143</v>
      </c>
      <c r="E21" s="54">
        <v>0.3926330909173638</v>
      </c>
      <c r="F21" s="54">
        <v>0.09807311884745669</v>
      </c>
      <c r="G21" s="54">
        <v>0.22510616480585308</v>
      </c>
      <c r="H21" s="55">
        <v>0.08237149900048789</v>
      </c>
      <c r="I21" s="220">
        <v>1</v>
      </c>
      <c r="J21" s="143"/>
    </row>
    <row r="22" spans="2:10" ht="16.5" customHeight="1" thickBot="1">
      <c r="B22" s="174" t="s">
        <v>133</v>
      </c>
      <c r="C22" s="58">
        <v>0.11260040243181037</v>
      </c>
      <c r="D22" s="56">
        <v>0.11013275108038871</v>
      </c>
      <c r="E22" s="56">
        <v>0.18060678018670467</v>
      </c>
      <c r="F22" s="56">
        <v>0.1268622259304351</v>
      </c>
      <c r="G22" s="56">
        <v>0.2576451163145576</v>
      </c>
      <c r="H22" s="57">
        <v>0.21215272405610347</v>
      </c>
      <c r="I22" s="221">
        <v>1</v>
      </c>
      <c r="J22" s="143"/>
    </row>
    <row r="23" spans="2:10" ht="27" customHeight="1" thickBot="1" thickTop="1">
      <c r="B23" s="216" t="s">
        <v>125</v>
      </c>
      <c r="C23" s="211">
        <v>0.08228966709640848</v>
      </c>
      <c r="D23" s="211">
        <v>0.28622607821539886</v>
      </c>
      <c r="E23" s="211">
        <v>0.10408303719024414</v>
      </c>
      <c r="F23" s="211">
        <v>0.12279019634622153</v>
      </c>
      <c r="G23" s="211">
        <v>0.0704948788065474</v>
      </c>
      <c r="H23" s="212">
        <v>0.3341161423451796</v>
      </c>
      <c r="I23" s="222">
        <v>1</v>
      </c>
      <c r="J23" s="144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3">
    <mergeCell ref="H6:I6"/>
    <mergeCell ref="H16:I16"/>
    <mergeCell ref="K1:L1"/>
  </mergeCells>
  <hyperlinks>
    <hyperlink ref="K1" location="INDICE!A1" display="VOLVER AL ÍNDICE"/>
    <hyperlink ref="K1:L1" location="INDICE!A6:N6" display="VOLVER AL ÍNDICE"/>
  </hyperlinks>
  <printOptions/>
  <pageMargins left="0.5905511811023623" right="0.5905511811023623" top="0.984251968503937" bottom="0.7874015748031497" header="0" footer="0"/>
  <pageSetup horizontalDpi="300" verticalDpi="300" orientation="landscape" paperSize="9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3.7109375" style="6" customWidth="1"/>
    <col min="3" max="7" width="12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48</v>
      </c>
      <c r="C1" s="7"/>
      <c r="D1" s="7"/>
      <c r="E1" s="7"/>
      <c r="F1" s="7"/>
      <c r="G1" s="7"/>
      <c r="H1" s="7"/>
      <c r="I1" s="233"/>
      <c r="J1" s="460" t="s">
        <v>251</v>
      </c>
      <c r="K1" s="461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270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18"/>
      <c r="C6" s="18"/>
      <c r="D6" s="18"/>
      <c r="E6" s="18"/>
      <c r="F6" s="18"/>
      <c r="G6" s="458" t="s">
        <v>121</v>
      </c>
      <c r="H6" s="458"/>
      <c r="I6" s="20"/>
    </row>
    <row r="7" spans="1:9" ht="60" customHeight="1" thickBot="1">
      <c r="A7" s="7"/>
      <c r="B7" s="192" t="s">
        <v>2</v>
      </c>
      <c r="C7" s="197" t="s">
        <v>14</v>
      </c>
      <c r="D7" s="198" t="s">
        <v>17</v>
      </c>
      <c r="E7" s="198" t="s">
        <v>15</v>
      </c>
      <c r="F7" s="235" t="s">
        <v>18</v>
      </c>
      <c r="G7" s="199" t="s">
        <v>16</v>
      </c>
      <c r="H7" s="200" t="s">
        <v>179</v>
      </c>
      <c r="I7" s="135"/>
    </row>
    <row r="8" spans="1:9" ht="16.5" customHeight="1" thickTop="1">
      <c r="A8" s="7"/>
      <c r="B8" s="171" t="s">
        <v>122</v>
      </c>
      <c r="C8" s="34">
        <v>419488.09</v>
      </c>
      <c r="D8" s="34">
        <v>1969144.82</v>
      </c>
      <c r="E8" s="34">
        <v>1380663.97</v>
      </c>
      <c r="F8" s="34">
        <v>382324.53</v>
      </c>
      <c r="G8" s="39">
        <v>323478.48</v>
      </c>
      <c r="H8" s="214">
        <v>4691376.12</v>
      </c>
      <c r="I8" s="137"/>
    </row>
    <row r="9" spans="1:9" ht="16.5" customHeight="1">
      <c r="A9" s="7"/>
      <c r="B9" s="172" t="s">
        <v>123</v>
      </c>
      <c r="C9" s="34">
        <v>13394.689999999999</v>
      </c>
      <c r="D9" s="34">
        <v>306601.32</v>
      </c>
      <c r="E9" s="34">
        <v>144530.87</v>
      </c>
      <c r="F9" s="34">
        <v>23257.15</v>
      </c>
      <c r="G9" s="40">
        <v>251507.25999999998</v>
      </c>
      <c r="H9" s="214">
        <v>739291.29</v>
      </c>
      <c r="I9" s="137"/>
    </row>
    <row r="10" spans="1:9" ht="16.5" customHeight="1">
      <c r="A10" s="7"/>
      <c r="B10" s="172" t="s">
        <v>124</v>
      </c>
      <c r="C10" s="34">
        <v>97.71</v>
      </c>
      <c r="D10" s="34">
        <v>81482.33</v>
      </c>
      <c r="E10" s="34">
        <v>90264.27</v>
      </c>
      <c r="F10" s="34">
        <v>41106.7</v>
      </c>
      <c r="G10" s="40">
        <v>25827.840000000004</v>
      </c>
      <c r="H10" s="214">
        <v>238778.86</v>
      </c>
      <c r="I10" s="137"/>
    </row>
    <row r="11" spans="1:9" ht="16.5" customHeight="1">
      <c r="A11" s="7"/>
      <c r="B11" s="173" t="s">
        <v>132</v>
      </c>
      <c r="C11" s="34">
        <v>4867.94</v>
      </c>
      <c r="D11" s="34">
        <v>49640.369999999995</v>
      </c>
      <c r="E11" s="34">
        <v>10467.95</v>
      </c>
      <c r="F11" s="34">
        <v>910.26</v>
      </c>
      <c r="G11" s="40">
        <v>873.89</v>
      </c>
      <c r="H11" s="214">
        <v>66760.4</v>
      </c>
      <c r="I11" s="137"/>
    </row>
    <row r="12" spans="1:9" ht="16.5" customHeight="1" thickBot="1">
      <c r="A12" s="7"/>
      <c r="B12" s="174" t="s">
        <v>133</v>
      </c>
      <c r="C12" s="36">
        <v>3167.55</v>
      </c>
      <c r="D12" s="37">
        <v>44527.78999999999</v>
      </c>
      <c r="E12" s="37">
        <v>61148.83</v>
      </c>
      <c r="F12" s="37">
        <v>10614.13</v>
      </c>
      <c r="G12" s="41">
        <v>52846.29</v>
      </c>
      <c r="H12" s="215">
        <v>172304.6</v>
      </c>
      <c r="I12" s="137"/>
    </row>
    <row r="13" spans="1:9" ht="24" customHeight="1" thickBot="1" thickTop="1">
      <c r="A13" s="7"/>
      <c r="B13" s="207" t="s">
        <v>125</v>
      </c>
      <c r="C13" s="208">
        <v>441015.98000000004</v>
      </c>
      <c r="D13" s="208">
        <v>2451396.6300000004</v>
      </c>
      <c r="E13" s="208">
        <v>1687075.89</v>
      </c>
      <c r="F13" s="208">
        <v>458212.7700000001</v>
      </c>
      <c r="G13" s="209">
        <v>654533.76</v>
      </c>
      <c r="H13" s="219">
        <v>5908511.2700000005</v>
      </c>
      <c r="I13" s="138"/>
    </row>
    <row r="14" spans="1:9" ht="12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9" ht="11.25" customHeight="1" thickBot="1">
      <c r="A16" s="7"/>
      <c r="B16" s="18"/>
      <c r="C16" s="18"/>
      <c r="D16" s="18"/>
      <c r="E16" s="18"/>
      <c r="F16" s="18"/>
      <c r="G16" s="430" t="s">
        <v>135</v>
      </c>
      <c r="H16" s="430"/>
      <c r="I16" s="20"/>
    </row>
    <row r="17" spans="1:9" ht="60" customHeight="1" thickBot="1">
      <c r="A17" s="7"/>
      <c r="B17" s="192" t="s">
        <v>2</v>
      </c>
      <c r="C17" s="197" t="s">
        <v>14</v>
      </c>
      <c r="D17" s="198" t="s">
        <v>17</v>
      </c>
      <c r="E17" s="198" t="s">
        <v>15</v>
      </c>
      <c r="F17" s="198" t="s">
        <v>18</v>
      </c>
      <c r="G17" s="236" t="s">
        <v>16</v>
      </c>
      <c r="H17" s="200" t="s">
        <v>179</v>
      </c>
      <c r="I17" s="135"/>
    </row>
    <row r="18" spans="1:9" ht="16.5" customHeight="1" thickTop="1">
      <c r="A18" s="7"/>
      <c r="B18" s="171" t="s">
        <v>122</v>
      </c>
      <c r="C18" s="54">
        <v>0.08941685323665757</v>
      </c>
      <c r="D18" s="54">
        <v>0.4197371452707143</v>
      </c>
      <c r="E18" s="54">
        <v>0.29429829002923774</v>
      </c>
      <c r="F18" s="54">
        <v>0.08149517758128505</v>
      </c>
      <c r="G18" s="60">
        <v>0.06895172583178003</v>
      </c>
      <c r="H18" s="220">
        <v>1</v>
      </c>
      <c r="I18" s="143"/>
    </row>
    <row r="19" spans="1:9" ht="16.5" customHeight="1">
      <c r="A19" s="7"/>
      <c r="B19" s="172" t="s">
        <v>123</v>
      </c>
      <c r="C19" s="54">
        <v>0.018118284607410967</v>
      </c>
      <c r="D19" s="54">
        <v>0.41472329533329144</v>
      </c>
      <c r="E19" s="54">
        <v>0.19549921925902844</v>
      </c>
      <c r="F19" s="54">
        <v>0.03145870959740375</v>
      </c>
      <c r="G19" s="55">
        <v>0.34020049120286533</v>
      </c>
      <c r="H19" s="220">
        <v>1</v>
      </c>
      <c r="I19" s="143"/>
    </row>
    <row r="20" spans="1:9" ht="16.5" customHeight="1">
      <c r="A20" s="7"/>
      <c r="B20" s="172" t="s">
        <v>124</v>
      </c>
      <c r="C20" s="54">
        <v>0.0004092070797222166</v>
      </c>
      <c r="D20" s="54">
        <v>0.3412459964001839</v>
      </c>
      <c r="E20" s="54">
        <v>0.37802454538898467</v>
      </c>
      <c r="F20" s="54">
        <v>0.1721538498006063</v>
      </c>
      <c r="G20" s="55">
        <v>0.10816635945074872</v>
      </c>
      <c r="H20" s="220">
        <v>1</v>
      </c>
      <c r="I20" s="143"/>
    </row>
    <row r="21" spans="1:9" ht="16.5" customHeight="1">
      <c r="A21" s="7"/>
      <c r="B21" s="173" t="s">
        <v>132</v>
      </c>
      <c r="C21" s="54">
        <v>0.07291657928951893</v>
      </c>
      <c r="D21" s="54">
        <v>0.7435601044930827</v>
      </c>
      <c r="E21" s="54">
        <v>0.15679879089999463</v>
      </c>
      <c r="F21" s="54">
        <v>0.013634729570224265</v>
      </c>
      <c r="G21" s="55">
        <v>0.013089945536575576</v>
      </c>
      <c r="H21" s="220">
        <v>1</v>
      </c>
      <c r="I21" s="143"/>
    </row>
    <row r="22" spans="1:9" ht="16.5" customHeight="1" thickBot="1">
      <c r="A22" s="7"/>
      <c r="B22" s="174" t="s">
        <v>133</v>
      </c>
      <c r="C22" s="58">
        <v>0.018383432595531404</v>
      </c>
      <c r="D22" s="56">
        <v>0.2584248476244975</v>
      </c>
      <c r="E22" s="56">
        <v>0.3548879716502055</v>
      </c>
      <c r="F22" s="56">
        <v>0.06160096712449928</v>
      </c>
      <c r="G22" s="57">
        <v>0.3067027229685104</v>
      </c>
      <c r="H22" s="221">
        <v>1</v>
      </c>
      <c r="I22" s="143"/>
    </row>
    <row r="23" spans="1:9" ht="24" customHeight="1" thickBot="1" thickTop="1">
      <c r="A23" s="7"/>
      <c r="B23" s="207" t="s">
        <v>125</v>
      </c>
      <c r="C23" s="211">
        <v>0.07464079526076625</v>
      </c>
      <c r="D23" s="211">
        <v>0.41489243533253006</v>
      </c>
      <c r="E23" s="211">
        <v>0.2855331593536928</v>
      </c>
      <c r="F23" s="211">
        <v>0.07755130676089919</v>
      </c>
      <c r="G23" s="212">
        <v>0.11077811822469452</v>
      </c>
      <c r="H23" s="222">
        <v>1</v>
      </c>
      <c r="I23" s="144"/>
    </row>
    <row r="24" spans="1:13" ht="15.75" customHeight="1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>
      <c r="A25" s="7"/>
      <c r="B25" s="2" t="s">
        <v>271</v>
      </c>
      <c r="L25" s="10"/>
      <c r="M25" s="10"/>
    </row>
    <row r="26" spans="1:13" ht="6" customHeight="1">
      <c r="A26" s="7"/>
      <c r="B26" s="3"/>
      <c r="L26" s="10"/>
      <c r="M26" s="10"/>
    </row>
    <row r="27" spans="1:13" ht="15" customHeight="1">
      <c r="A27" s="7"/>
      <c r="B27" s="4" t="s">
        <v>156</v>
      </c>
      <c r="L27" s="10"/>
      <c r="M27" s="10"/>
    </row>
    <row r="28" spans="1:13" ht="11.25" customHeight="1" thickBot="1">
      <c r="A28" s="7"/>
      <c r="G28" s="430" t="s">
        <v>121</v>
      </c>
      <c r="H28" s="430"/>
      <c r="I28" s="20"/>
      <c r="L28" s="10"/>
      <c r="M28" s="10"/>
    </row>
    <row r="29" spans="1:9" ht="60" customHeight="1" thickBot="1">
      <c r="A29" s="7"/>
      <c r="B29" s="192" t="s">
        <v>0</v>
      </c>
      <c r="C29" s="197" t="s">
        <v>14</v>
      </c>
      <c r="D29" s="198" t="s">
        <v>17</v>
      </c>
      <c r="E29" s="198" t="s">
        <v>15</v>
      </c>
      <c r="F29" s="198" t="s">
        <v>18</v>
      </c>
      <c r="G29" s="236" t="s">
        <v>16</v>
      </c>
      <c r="H29" s="200" t="s">
        <v>179</v>
      </c>
      <c r="I29" s="135"/>
    </row>
    <row r="30" spans="1:9" ht="16.5" customHeight="1" thickTop="1">
      <c r="A30" s="7"/>
      <c r="B30" s="171" t="s">
        <v>97</v>
      </c>
      <c r="C30" s="34">
        <v>46519.020000000004</v>
      </c>
      <c r="D30" s="34">
        <v>379102.01</v>
      </c>
      <c r="E30" s="34">
        <v>115816.97</v>
      </c>
      <c r="F30" s="34">
        <v>53826.09</v>
      </c>
      <c r="G30" s="39">
        <v>36297.03</v>
      </c>
      <c r="H30" s="214">
        <v>631561.13</v>
      </c>
      <c r="I30" s="137"/>
    </row>
    <row r="31" spans="1:9" ht="16.5" customHeight="1">
      <c r="A31" s="7"/>
      <c r="B31" s="172" t="s">
        <v>98</v>
      </c>
      <c r="C31" s="34">
        <v>30896.600000000002</v>
      </c>
      <c r="D31" s="34">
        <v>75796.91</v>
      </c>
      <c r="E31" s="34">
        <v>50009.51</v>
      </c>
      <c r="F31" s="34">
        <v>21236.9</v>
      </c>
      <c r="G31" s="40">
        <v>54636.42</v>
      </c>
      <c r="H31" s="214">
        <v>232576.33</v>
      </c>
      <c r="I31" s="137"/>
    </row>
    <row r="32" spans="1:9" ht="16.5" customHeight="1">
      <c r="A32" s="7"/>
      <c r="B32" s="172" t="s">
        <v>99</v>
      </c>
      <c r="C32" s="34">
        <v>81489.71</v>
      </c>
      <c r="D32" s="34">
        <v>318835.94</v>
      </c>
      <c r="E32" s="34">
        <v>228960.17</v>
      </c>
      <c r="F32" s="34">
        <v>54772.29</v>
      </c>
      <c r="G32" s="40">
        <v>65095.200000000004</v>
      </c>
      <c r="H32" s="214">
        <v>749153.33</v>
      </c>
      <c r="I32" s="137"/>
    </row>
    <row r="33" spans="1:9" ht="16.5" customHeight="1">
      <c r="A33" s="7"/>
      <c r="B33" s="172" t="s">
        <v>100</v>
      </c>
      <c r="C33" s="34">
        <v>44782.34</v>
      </c>
      <c r="D33" s="34">
        <v>155675.19</v>
      </c>
      <c r="E33" s="34">
        <v>142260.42</v>
      </c>
      <c r="F33" s="34">
        <v>25696.25</v>
      </c>
      <c r="G33" s="40">
        <v>16749.94</v>
      </c>
      <c r="H33" s="214">
        <v>385164.13</v>
      </c>
      <c r="I33" s="137"/>
    </row>
    <row r="34" spans="1:9" ht="16.5" customHeight="1">
      <c r="A34" s="7"/>
      <c r="B34" s="172" t="s">
        <v>101</v>
      </c>
      <c r="C34" s="34">
        <v>61030.83</v>
      </c>
      <c r="D34" s="34">
        <v>271140.08999999997</v>
      </c>
      <c r="E34" s="34">
        <v>228705.34</v>
      </c>
      <c r="F34" s="34">
        <v>69084.19</v>
      </c>
      <c r="G34" s="40">
        <v>36111.83</v>
      </c>
      <c r="H34" s="214">
        <v>666072.28</v>
      </c>
      <c r="I34" s="137"/>
    </row>
    <row r="35" spans="1:9" ht="16.5" customHeight="1">
      <c r="A35" s="7"/>
      <c r="B35" s="172" t="s">
        <v>102</v>
      </c>
      <c r="C35" s="34">
        <v>65501.08</v>
      </c>
      <c r="D35" s="34">
        <v>379000.45999999996</v>
      </c>
      <c r="E35" s="34">
        <v>289077.74</v>
      </c>
      <c r="F35" s="34">
        <v>70299.78</v>
      </c>
      <c r="G35" s="40">
        <v>39983.32</v>
      </c>
      <c r="H35" s="214">
        <v>843862.39</v>
      </c>
      <c r="I35" s="137"/>
    </row>
    <row r="36" spans="1:9" ht="16.5" customHeight="1" thickBot="1">
      <c r="A36" s="7"/>
      <c r="B36" s="174" t="s">
        <v>103</v>
      </c>
      <c r="C36" s="36">
        <v>89268.51000000001</v>
      </c>
      <c r="D36" s="37">
        <v>389594.22</v>
      </c>
      <c r="E36" s="37">
        <v>325833.82</v>
      </c>
      <c r="F36" s="37">
        <v>87409.03</v>
      </c>
      <c r="G36" s="41">
        <v>74604.73999999999</v>
      </c>
      <c r="H36" s="215">
        <v>1182986.53</v>
      </c>
      <c r="I36" s="137"/>
    </row>
    <row r="37" spans="1:9" ht="24.75" customHeight="1" thickBot="1" thickTop="1">
      <c r="A37" s="7"/>
      <c r="B37" s="207" t="s">
        <v>1</v>
      </c>
      <c r="C37" s="208">
        <v>419488.09</v>
      </c>
      <c r="D37" s="208">
        <v>1969144.82</v>
      </c>
      <c r="E37" s="208">
        <v>1380663.97</v>
      </c>
      <c r="F37" s="208">
        <v>382324.53</v>
      </c>
      <c r="G37" s="209">
        <v>323478.48</v>
      </c>
      <c r="H37" s="219">
        <v>4691376.12</v>
      </c>
      <c r="I37" s="138"/>
    </row>
    <row r="38" spans="1:8" ht="12" customHeight="1">
      <c r="A38" s="7"/>
      <c r="B38" s="10"/>
      <c r="C38" s="10"/>
      <c r="D38" s="10"/>
      <c r="E38" s="10"/>
      <c r="F38" s="10"/>
      <c r="G38" s="10"/>
      <c r="H38" s="10"/>
    </row>
    <row r="39" spans="1:2" ht="15" customHeight="1">
      <c r="A39" s="7"/>
      <c r="B39" s="5" t="s">
        <v>10</v>
      </c>
    </row>
    <row r="40" spans="1:9" ht="11.25" customHeight="1" thickBot="1">
      <c r="A40" s="7"/>
      <c r="B40" s="3"/>
      <c r="C40" s="3"/>
      <c r="G40" s="430" t="s">
        <v>135</v>
      </c>
      <c r="H40" s="430"/>
      <c r="I40" s="20"/>
    </row>
    <row r="41" spans="1:9" ht="60" customHeight="1" thickBot="1">
      <c r="A41" s="7"/>
      <c r="B41" s="192" t="s">
        <v>0</v>
      </c>
      <c r="C41" s="197" t="s">
        <v>14</v>
      </c>
      <c r="D41" s="198" t="s">
        <v>17</v>
      </c>
      <c r="E41" s="198" t="s">
        <v>15</v>
      </c>
      <c r="F41" s="235" t="s">
        <v>18</v>
      </c>
      <c r="G41" s="199" t="s">
        <v>16</v>
      </c>
      <c r="H41" s="200" t="s">
        <v>179</v>
      </c>
      <c r="I41" s="135"/>
    </row>
    <row r="42" spans="1:9" ht="16.5" customHeight="1" thickTop="1">
      <c r="A42" s="7"/>
      <c r="B42" s="171" t="s">
        <v>97</v>
      </c>
      <c r="C42" s="54">
        <v>0.07365719293079358</v>
      </c>
      <c r="D42" s="54">
        <v>0.6002617830517847</v>
      </c>
      <c r="E42" s="54">
        <v>0.1833820425269047</v>
      </c>
      <c r="F42" s="54">
        <v>0.0852270468260135</v>
      </c>
      <c r="G42" s="60">
        <v>0.05747191883072348</v>
      </c>
      <c r="H42" s="220">
        <v>1</v>
      </c>
      <c r="I42" s="143"/>
    </row>
    <row r="43" spans="1:9" ht="16.5" customHeight="1">
      <c r="A43" s="7"/>
      <c r="B43" s="172" t="s">
        <v>98</v>
      </c>
      <c r="C43" s="54">
        <v>0.13284498899780559</v>
      </c>
      <c r="D43" s="54">
        <v>0.32590122133236865</v>
      </c>
      <c r="E43" s="54">
        <v>0.2150240740319533</v>
      </c>
      <c r="F43" s="54">
        <v>0.09131152770361456</v>
      </c>
      <c r="G43" s="55">
        <v>0.2349182309308948</v>
      </c>
      <c r="H43" s="220">
        <v>1</v>
      </c>
      <c r="I43" s="143"/>
    </row>
    <row r="44" spans="1:9" ht="16.5" customHeight="1">
      <c r="A44" s="7"/>
      <c r="B44" s="172" t="s">
        <v>99</v>
      </c>
      <c r="C44" s="54">
        <v>0.10877574287762962</v>
      </c>
      <c r="D44" s="54">
        <v>0.4255950380678412</v>
      </c>
      <c r="E44" s="54">
        <v>0.3056252449682097</v>
      </c>
      <c r="F44" s="54">
        <v>0.07311225593831373</v>
      </c>
      <c r="G44" s="55">
        <v>0.08689169145120133</v>
      </c>
      <c r="H44" s="220">
        <v>1</v>
      </c>
      <c r="I44" s="143"/>
    </row>
    <row r="45" spans="1:9" ht="16.5" customHeight="1">
      <c r="A45" s="7"/>
      <c r="B45" s="172" t="s">
        <v>100</v>
      </c>
      <c r="C45" s="54">
        <v>0.11626819974123757</v>
      </c>
      <c r="D45" s="54">
        <v>0.40417883669489163</v>
      </c>
      <c r="E45" s="54">
        <v>0.36935012613973167</v>
      </c>
      <c r="F45" s="54">
        <v>0.06671506508147579</v>
      </c>
      <c r="G45" s="55">
        <v>0.04348779830562103</v>
      </c>
      <c r="H45" s="220">
        <v>1</v>
      </c>
      <c r="I45" s="143"/>
    </row>
    <row r="46" spans="1:9" ht="16.5" customHeight="1">
      <c r="A46" s="7"/>
      <c r="B46" s="172" t="s">
        <v>101</v>
      </c>
      <c r="C46" s="54">
        <v>0.09162793863753045</v>
      </c>
      <c r="D46" s="54">
        <v>0.40707307321061303</v>
      </c>
      <c r="E46" s="54">
        <v>0.3433641466058308</v>
      </c>
      <c r="F46" s="54">
        <v>0.10371875857076653</v>
      </c>
      <c r="G46" s="55">
        <v>0.05421608297525908</v>
      </c>
      <c r="H46" s="220">
        <v>1</v>
      </c>
      <c r="I46" s="143"/>
    </row>
    <row r="47" spans="1:9" ht="16.5" customHeight="1">
      <c r="A47" s="7"/>
      <c r="B47" s="172" t="s">
        <v>102</v>
      </c>
      <c r="C47" s="54">
        <v>0.07762057033967351</v>
      </c>
      <c r="D47" s="54">
        <v>0.4491259054690184</v>
      </c>
      <c r="E47" s="54">
        <v>0.3425650241385921</v>
      </c>
      <c r="F47" s="54">
        <v>0.08330716101709426</v>
      </c>
      <c r="G47" s="55">
        <v>0.047381327185348314</v>
      </c>
      <c r="H47" s="220">
        <v>1</v>
      </c>
      <c r="I47" s="143"/>
    </row>
    <row r="48" spans="1:9" ht="16.5" customHeight="1" thickBot="1">
      <c r="A48" s="7"/>
      <c r="B48" s="174" t="s">
        <v>103</v>
      </c>
      <c r="C48" s="58">
        <v>0.07546029285726526</v>
      </c>
      <c r="D48" s="56">
        <v>0.3293310702362773</v>
      </c>
      <c r="E48" s="56">
        <v>0.27543324605733255</v>
      </c>
      <c r="F48" s="56">
        <v>0.07388844064014828</v>
      </c>
      <c r="G48" s="57">
        <v>0.06306474174308645</v>
      </c>
      <c r="H48" s="221">
        <v>1</v>
      </c>
      <c r="I48" s="143"/>
    </row>
    <row r="49" spans="1:9" ht="24" customHeight="1" thickBot="1" thickTop="1">
      <c r="A49" s="7"/>
      <c r="B49" s="207" t="s">
        <v>1</v>
      </c>
      <c r="C49" s="211">
        <v>0.08941685323665757</v>
      </c>
      <c r="D49" s="211">
        <v>0.4197371452707143</v>
      </c>
      <c r="E49" s="211">
        <v>0.29429829002923774</v>
      </c>
      <c r="F49" s="211">
        <v>0.08149517758128505</v>
      </c>
      <c r="G49" s="212">
        <v>0.06895172583178003</v>
      </c>
      <c r="H49" s="222">
        <v>1</v>
      </c>
      <c r="I49" s="144"/>
    </row>
  </sheetData>
  <sheetProtection/>
  <mergeCells count="5">
    <mergeCell ref="G40:H40"/>
    <mergeCell ref="G6:H6"/>
    <mergeCell ref="G16:H16"/>
    <mergeCell ref="G28:H28"/>
    <mergeCell ref="J1:K1"/>
  </mergeCells>
  <hyperlinks>
    <hyperlink ref="J1" location="INDICE!A1" display="VOLVER AL ÍNDICE"/>
    <hyperlink ref="J1:K1" location="INDICE!A6:N6" display="VOLVER AL ÍNDICE"/>
  </hyperlinks>
  <printOptions/>
  <pageMargins left="0.3937007874015748" right="0.3937007874015748" top="0.3937007874015748" bottom="0.1968503937007874" header="0" footer="0"/>
  <pageSetup horizontalDpi="300" verticalDpi="300" orientation="portrait" paperSize="9" scale="85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421875" style="10" customWidth="1"/>
    <col min="12" max="12" width="13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30" t="s">
        <v>135</v>
      </c>
      <c r="J6" s="430"/>
      <c r="K6" s="20"/>
    </row>
    <row r="7" spans="1:11" ht="72" customHeight="1" thickBot="1">
      <c r="A7" s="7"/>
      <c r="B7" s="192" t="s">
        <v>8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178</v>
      </c>
      <c r="I7" s="199" t="s">
        <v>171</v>
      </c>
      <c r="J7" s="200" t="s">
        <v>177</v>
      </c>
      <c r="K7" s="135"/>
    </row>
    <row r="8" spans="1:11" ht="16.5" customHeight="1" thickTop="1">
      <c r="A8" s="7"/>
      <c r="B8" s="171" t="s">
        <v>104</v>
      </c>
      <c r="C8" s="54">
        <v>0.03533947677747169</v>
      </c>
      <c r="D8" s="54">
        <v>0.1532471131130394</v>
      </c>
      <c r="E8" s="54">
        <v>0.20170548070556235</v>
      </c>
      <c r="F8" s="54">
        <v>0.08815545321817621</v>
      </c>
      <c r="G8" s="54">
        <v>0.13190423825080982</v>
      </c>
      <c r="H8" s="54">
        <v>0.3896482379349405</v>
      </c>
      <c r="I8" s="60">
        <v>0</v>
      </c>
      <c r="J8" s="220">
        <v>1</v>
      </c>
      <c r="K8" s="143"/>
    </row>
    <row r="9" spans="1:11" ht="16.5" customHeight="1">
      <c r="A9" s="7"/>
      <c r="B9" s="172" t="s">
        <v>105</v>
      </c>
      <c r="C9" s="54">
        <v>0.02481529482831439</v>
      </c>
      <c r="D9" s="54">
        <v>0.005407896321819554</v>
      </c>
      <c r="E9" s="54">
        <v>0.014248705813340562</v>
      </c>
      <c r="F9" s="54">
        <v>0.03414800031845974</v>
      </c>
      <c r="G9" s="54">
        <v>0.08835363711512173</v>
      </c>
      <c r="H9" s="54">
        <v>0.833026465602944</v>
      </c>
      <c r="I9" s="55">
        <v>0</v>
      </c>
      <c r="J9" s="220">
        <v>1</v>
      </c>
      <c r="K9" s="143"/>
    </row>
    <row r="10" spans="1:11" ht="16.5" customHeight="1">
      <c r="A10" s="7"/>
      <c r="B10" s="172" t="s">
        <v>106</v>
      </c>
      <c r="C10" s="54">
        <v>0.22334101470427598</v>
      </c>
      <c r="D10" s="54">
        <v>0</v>
      </c>
      <c r="E10" s="54">
        <v>0.0002651849648679274</v>
      </c>
      <c r="F10" s="54">
        <v>0.04463135341720109</v>
      </c>
      <c r="G10" s="54">
        <v>0.6759262061967738</v>
      </c>
      <c r="H10" s="54">
        <v>0.0558362407168811</v>
      </c>
      <c r="I10" s="55">
        <v>0</v>
      </c>
      <c r="J10" s="220">
        <v>1</v>
      </c>
      <c r="K10" s="143"/>
    </row>
    <row r="11" spans="1:11" ht="16.5" customHeight="1">
      <c r="A11" s="7"/>
      <c r="B11" s="172" t="s">
        <v>107</v>
      </c>
      <c r="C11" s="54">
        <v>0.0057535611583627</v>
      </c>
      <c r="D11" s="54">
        <v>0.005931606608328936</v>
      </c>
      <c r="E11" s="54">
        <v>0.4704195189680745</v>
      </c>
      <c r="F11" s="54">
        <v>0.028948095512157462</v>
      </c>
      <c r="G11" s="54">
        <v>0.05702316984737964</v>
      </c>
      <c r="H11" s="54">
        <v>0.43192404790569683</v>
      </c>
      <c r="I11" s="55">
        <v>0</v>
      </c>
      <c r="J11" s="220">
        <v>1</v>
      </c>
      <c r="K11" s="143"/>
    </row>
    <row r="12" spans="1:11" ht="16.5" customHeight="1">
      <c r="A12" s="7"/>
      <c r="B12" s="172" t="s">
        <v>108</v>
      </c>
      <c r="C12" s="54">
        <v>0.0010004118152963897</v>
      </c>
      <c r="D12" s="54">
        <v>0.2015576974265994</v>
      </c>
      <c r="E12" s="54">
        <v>0.120698289874279</v>
      </c>
      <c r="F12" s="54">
        <v>0.008529592853022393</v>
      </c>
      <c r="G12" s="54">
        <v>0.26886886716812664</v>
      </c>
      <c r="H12" s="54">
        <v>0.39934514086267625</v>
      </c>
      <c r="I12" s="55">
        <v>0</v>
      </c>
      <c r="J12" s="220">
        <v>1</v>
      </c>
      <c r="K12" s="143"/>
    </row>
    <row r="13" spans="1:11" ht="16.5" customHeight="1">
      <c r="A13" s="7"/>
      <c r="B13" s="172" t="s">
        <v>109</v>
      </c>
      <c r="C13" s="54">
        <v>0.1903728584335179</v>
      </c>
      <c r="D13" s="54">
        <v>9.145479638836695E-05</v>
      </c>
      <c r="E13" s="54">
        <v>0.03226137226536302</v>
      </c>
      <c r="F13" s="54">
        <v>0.22477926137780807</v>
      </c>
      <c r="G13" s="54">
        <v>0.16141494426800135</v>
      </c>
      <c r="H13" s="54">
        <v>0.3910801088589213</v>
      </c>
      <c r="I13" s="55">
        <v>0</v>
      </c>
      <c r="J13" s="220">
        <v>1</v>
      </c>
      <c r="K13" s="143"/>
    </row>
    <row r="14" spans="1:11" ht="16.5" customHeight="1">
      <c r="A14" s="7"/>
      <c r="B14" s="172" t="s">
        <v>110</v>
      </c>
      <c r="C14" s="54">
        <v>0.0032028792455426106</v>
      </c>
      <c r="D14" s="54">
        <v>0.12569620332326473</v>
      </c>
      <c r="E14" s="54">
        <v>0.09123093375358811</v>
      </c>
      <c r="F14" s="54">
        <v>0.09894592346610133</v>
      </c>
      <c r="G14" s="54">
        <v>0.39770016822698767</v>
      </c>
      <c r="H14" s="54">
        <v>0.2832238919845156</v>
      </c>
      <c r="I14" s="55">
        <v>0</v>
      </c>
      <c r="J14" s="220">
        <v>1</v>
      </c>
      <c r="K14" s="143"/>
    </row>
    <row r="15" spans="1:11" ht="16.5" customHeight="1">
      <c r="A15" s="7"/>
      <c r="B15" s="172" t="s">
        <v>111</v>
      </c>
      <c r="C15" s="54">
        <v>0.011452168208885194</v>
      </c>
      <c r="D15" s="54">
        <v>0.07326184170832799</v>
      </c>
      <c r="E15" s="54">
        <v>0.04502874361779618</v>
      </c>
      <c r="F15" s="54">
        <v>0.03348771554883415</v>
      </c>
      <c r="G15" s="54">
        <v>0.03852839015930818</v>
      </c>
      <c r="H15" s="54">
        <v>0.7982411407568484</v>
      </c>
      <c r="I15" s="55">
        <v>0</v>
      </c>
      <c r="J15" s="220">
        <v>1</v>
      </c>
      <c r="K15" s="143"/>
    </row>
    <row r="16" spans="1:11" ht="16.5" customHeight="1">
      <c r="A16" s="7"/>
      <c r="B16" s="172" t="s">
        <v>112</v>
      </c>
      <c r="C16" s="54">
        <v>0.00468707097767935</v>
      </c>
      <c r="D16" s="54">
        <v>0.0032468477213189757</v>
      </c>
      <c r="E16" s="54">
        <v>0.14653682418262481</v>
      </c>
      <c r="F16" s="54">
        <v>0.07002868027669183</v>
      </c>
      <c r="G16" s="54">
        <v>0.23458860042624735</v>
      </c>
      <c r="H16" s="54">
        <v>0.5409119764154376</v>
      </c>
      <c r="I16" s="55">
        <v>0</v>
      </c>
      <c r="J16" s="220">
        <v>1</v>
      </c>
      <c r="K16" s="143"/>
    </row>
    <row r="17" spans="1:11" ht="16.5" customHeight="1">
      <c r="A17" s="7"/>
      <c r="B17" s="172" t="s">
        <v>113</v>
      </c>
      <c r="C17" s="54">
        <v>0.04347715022862544</v>
      </c>
      <c r="D17" s="54">
        <v>0.39895047604450623</v>
      </c>
      <c r="E17" s="54">
        <v>0.05613639432322854</v>
      </c>
      <c r="F17" s="54">
        <v>0.18308646165186895</v>
      </c>
      <c r="G17" s="54">
        <v>0.09644599659160162</v>
      </c>
      <c r="H17" s="54">
        <v>0.22190352116016915</v>
      </c>
      <c r="I17" s="55">
        <v>0</v>
      </c>
      <c r="J17" s="220">
        <v>1</v>
      </c>
      <c r="K17" s="143"/>
    </row>
    <row r="18" spans="1:11" ht="16.5" customHeight="1">
      <c r="A18" s="7"/>
      <c r="B18" s="172" t="s">
        <v>114</v>
      </c>
      <c r="C18" s="54">
        <v>0.22670211565231568</v>
      </c>
      <c r="D18" s="54">
        <v>0.12312826847590264</v>
      </c>
      <c r="E18" s="54">
        <v>0.007201228382598227</v>
      </c>
      <c r="F18" s="54">
        <v>0.22077143869373833</v>
      </c>
      <c r="G18" s="54">
        <v>0.36380292266017883</v>
      </c>
      <c r="H18" s="54">
        <v>0.058394026135266244</v>
      </c>
      <c r="I18" s="55">
        <v>0</v>
      </c>
      <c r="J18" s="220">
        <v>1</v>
      </c>
      <c r="K18" s="143"/>
    </row>
    <row r="19" spans="1:11" ht="16.5" customHeight="1">
      <c r="A19" s="7"/>
      <c r="B19" s="172" t="s">
        <v>115</v>
      </c>
      <c r="C19" s="54">
        <v>0.011052040792603142</v>
      </c>
      <c r="D19" s="54">
        <v>0.008994172646492472</v>
      </c>
      <c r="E19" s="54">
        <v>0.0019468150444449412</v>
      </c>
      <c r="F19" s="54">
        <v>0.24371009452379552</v>
      </c>
      <c r="G19" s="54">
        <v>0.25351030502810973</v>
      </c>
      <c r="H19" s="54">
        <v>0.4807865719645542</v>
      </c>
      <c r="I19" s="55">
        <v>0</v>
      </c>
      <c r="J19" s="220">
        <v>1</v>
      </c>
      <c r="K19" s="143"/>
    </row>
    <row r="20" spans="1:11" ht="16.5" customHeight="1">
      <c r="A20" s="7"/>
      <c r="B20" s="172" t="s">
        <v>116</v>
      </c>
      <c r="C20" s="54">
        <v>0</v>
      </c>
      <c r="D20" s="54">
        <v>0</v>
      </c>
      <c r="E20" s="54">
        <v>0.09800886739218058</v>
      </c>
      <c r="F20" s="54">
        <v>0.04186141951559122</v>
      </c>
      <c r="G20" s="54">
        <v>0.4189571653658715</v>
      </c>
      <c r="H20" s="54">
        <v>0.4411725477263566</v>
      </c>
      <c r="I20" s="55">
        <v>0</v>
      </c>
      <c r="J20" s="220">
        <v>1</v>
      </c>
      <c r="K20" s="143"/>
    </row>
    <row r="21" spans="1:11" ht="16.5" customHeight="1">
      <c r="A21" s="7"/>
      <c r="B21" s="172" t="s">
        <v>117</v>
      </c>
      <c r="C21" s="54">
        <v>0.0019771119580160815</v>
      </c>
      <c r="D21" s="54">
        <v>0.016878377903883187</v>
      </c>
      <c r="E21" s="54">
        <v>0.07702003491457274</v>
      </c>
      <c r="F21" s="54">
        <v>0.04584720958016982</v>
      </c>
      <c r="G21" s="54">
        <v>0.5699115251402029</v>
      </c>
      <c r="H21" s="54">
        <v>0.2883657405031552</v>
      </c>
      <c r="I21" s="55">
        <v>0</v>
      </c>
      <c r="J21" s="220">
        <v>1</v>
      </c>
      <c r="K21" s="143"/>
    </row>
    <row r="22" spans="1:11" ht="16.5" customHeight="1">
      <c r="A22" s="7"/>
      <c r="B22" s="172" t="s">
        <v>118</v>
      </c>
      <c r="C22" s="54">
        <v>0.0009459157205283909</v>
      </c>
      <c r="D22" s="54">
        <v>0.012946877159482027</v>
      </c>
      <c r="E22" s="54">
        <v>0.0746510610880952</v>
      </c>
      <c r="F22" s="54">
        <v>0.06247750800364546</v>
      </c>
      <c r="G22" s="54">
        <v>0.13388488103862115</v>
      </c>
      <c r="H22" s="54">
        <v>0.7150937569896277</v>
      </c>
      <c r="I22" s="55">
        <v>0</v>
      </c>
      <c r="J22" s="220">
        <v>1</v>
      </c>
      <c r="K22" s="143"/>
    </row>
    <row r="23" spans="1:11" ht="16.5" customHeight="1">
      <c r="A23" s="7"/>
      <c r="B23" s="172" t="s">
        <v>119</v>
      </c>
      <c r="C23" s="54">
        <v>0.0011379067727168755</v>
      </c>
      <c r="D23" s="54">
        <v>0.001716994188857779</v>
      </c>
      <c r="E23" s="54">
        <v>0.016008871619215277</v>
      </c>
      <c r="F23" s="54">
        <v>0.1501052491378836</v>
      </c>
      <c r="G23" s="54">
        <v>0.7119706055227567</v>
      </c>
      <c r="H23" s="54">
        <v>0.11906037275856972</v>
      </c>
      <c r="I23" s="55">
        <v>0</v>
      </c>
      <c r="J23" s="220">
        <v>1</v>
      </c>
      <c r="K23" s="143"/>
    </row>
    <row r="24" spans="1:11" ht="16.5" customHeight="1" thickBot="1">
      <c r="A24" s="7"/>
      <c r="B24" s="174" t="s">
        <v>120</v>
      </c>
      <c r="C24" s="58">
        <v>0.007921376271307137</v>
      </c>
      <c r="D24" s="56">
        <v>0.22442825618666778</v>
      </c>
      <c r="E24" s="56">
        <v>0.06974354713871649</v>
      </c>
      <c r="F24" s="56">
        <v>0.24083984899876482</v>
      </c>
      <c r="G24" s="56">
        <v>0.2549311499813919</v>
      </c>
      <c r="H24" s="56">
        <v>0.20213582142315195</v>
      </c>
      <c r="I24" s="57">
        <v>0</v>
      </c>
      <c r="J24" s="221">
        <v>1</v>
      </c>
      <c r="K24" s="143"/>
    </row>
    <row r="25" spans="1:11" ht="27" customHeight="1" thickBot="1" thickTop="1">
      <c r="A25" s="7"/>
      <c r="B25" s="216" t="s">
        <v>1</v>
      </c>
      <c r="C25" s="211">
        <v>0.029149773340431374</v>
      </c>
      <c r="D25" s="211">
        <v>0.055967673775907945</v>
      </c>
      <c r="E25" s="211">
        <v>0.12211847348493061</v>
      </c>
      <c r="F25" s="211">
        <v>0.09069938040121917</v>
      </c>
      <c r="G25" s="211">
        <v>0.226180555224507</v>
      </c>
      <c r="H25" s="211">
        <v>0.47588414377300414</v>
      </c>
      <c r="I25" s="212">
        <v>0</v>
      </c>
      <c r="J25" s="222">
        <v>1</v>
      </c>
      <c r="K25" s="144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4.421875" style="10" customWidth="1"/>
    <col min="12" max="12" width="12.7109375" style="6" customWidth="1"/>
    <col min="13" max="16384" width="9.140625" style="6" customWidth="1"/>
  </cols>
  <sheetData>
    <row r="1" spans="1:14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  <c r="N1" s="234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9" t="s">
        <v>121</v>
      </c>
      <c r="J6" s="459"/>
      <c r="K6" s="20"/>
    </row>
    <row r="7" spans="1:11" ht="72" customHeight="1" thickBot="1">
      <c r="A7" s="7"/>
      <c r="B7" s="192" t="s">
        <v>8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178</v>
      </c>
      <c r="I7" s="199" t="s">
        <v>171</v>
      </c>
      <c r="J7" s="200" t="s">
        <v>177</v>
      </c>
      <c r="K7" s="135"/>
    </row>
    <row r="8" spans="1:11" ht="16.5" customHeight="1" thickTop="1">
      <c r="A8" s="7"/>
      <c r="B8" s="171" t="s">
        <v>104</v>
      </c>
      <c r="C8" s="59">
        <v>1986.99</v>
      </c>
      <c r="D8" s="59">
        <v>8616.44</v>
      </c>
      <c r="E8" s="59">
        <v>11341.050000000001</v>
      </c>
      <c r="F8" s="59">
        <v>4956.61</v>
      </c>
      <c r="G8" s="59">
        <v>7416.42</v>
      </c>
      <c r="H8" s="59">
        <v>21908.28</v>
      </c>
      <c r="I8" s="71">
        <v>0</v>
      </c>
      <c r="J8" s="214">
        <v>56225.79</v>
      </c>
      <c r="K8" s="137"/>
    </row>
    <row r="9" spans="1:11" ht="16.5" customHeight="1">
      <c r="A9" s="7"/>
      <c r="B9" s="172" t="s">
        <v>105</v>
      </c>
      <c r="C9" s="59">
        <v>838.45</v>
      </c>
      <c r="D9" s="59">
        <v>182.72</v>
      </c>
      <c r="E9" s="59">
        <v>481.42999999999995</v>
      </c>
      <c r="F9" s="59">
        <v>1153.78</v>
      </c>
      <c r="G9" s="59">
        <v>2985.26</v>
      </c>
      <c r="H9" s="59">
        <v>28145.989999999998</v>
      </c>
      <c r="I9" s="72">
        <v>0</v>
      </c>
      <c r="J9" s="214">
        <v>33787.63</v>
      </c>
      <c r="K9" s="137"/>
    </row>
    <row r="10" spans="1:11" ht="16.5" customHeight="1">
      <c r="A10" s="7"/>
      <c r="B10" s="172" t="s">
        <v>106</v>
      </c>
      <c r="C10" s="59">
        <v>3394.1</v>
      </c>
      <c r="D10" s="59">
        <v>0</v>
      </c>
      <c r="E10" s="59">
        <v>4.03</v>
      </c>
      <c r="F10" s="59">
        <v>678.26</v>
      </c>
      <c r="G10" s="59">
        <v>10272.01</v>
      </c>
      <c r="H10" s="59">
        <v>848.539999999999</v>
      </c>
      <c r="I10" s="72">
        <v>0</v>
      </c>
      <c r="J10" s="214">
        <v>15196.94</v>
      </c>
      <c r="K10" s="137"/>
    </row>
    <row r="11" spans="1:11" ht="16.5" customHeight="1">
      <c r="A11" s="7"/>
      <c r="B11" s="172" t="s">
        <v>107</v>
      </c>
      <c r="C11" s="59">
        <v>230.73</v>
      </c>
      <c r="D11" s="59">
        <v>237.87</v>
      </c>
      <c r="E11" s="59">
        <v>18864.82</v>
      </c>
      <c r="F11" s="59">
        <v>1160.88</v>
      </c>
      <c r="G11" s="59">
        <v>2286.75</v>
      </c>
      <c r="H11" s="59">
        <v>17321.070000000003</v>
      </c>
      <c r="I11" s="72">
        <v>0</v>
      </c>
      <c r="J11" s="214">
        <v>40102.12</v>
      </c>
      <c r="K11" s="137"/>
    </row>
    <row r="12" spans="1:11" ht="16.5" customHeight="1">
      <c r="A12" s="7"/>
      <c r="B12" s="172" t="s">
        <v>108</v>
      </c>
      <c r="C12" s="59">
        <v>24.73</v>
      </c>
      <c r="D12" s="59">
        <v>4982.47</v>
      </c>
      <c r="E12" s="59">
        <v>2983.6399999999994</v>
      </c>
      <c r="F12" s="59">
        <v>210.85</v>
      </c>
      <c r="G12" s="59">
        <v>6646.39</v>
      </c>
      <c r="H12" s="59">
        <v>9871.740000000002</v>
      </c>
      <c r="I12" s="72">
        <v>0</v>
      </c>
      <c r="J12" s="214">
        <v>24719.82</v>
      </c>
      <c r="K12" s="137"/>
    </row>
    <row r="13" spans="1:11" ht="16.5" customHeight="1">
      <c r="A13" s="7"/>
      <c r="B13" s="172" t="s">
        <v>109</v>
      </c>
      <c r="C13" s="59">
        <v>686.93</v>
      </c>
      <c r="D13" s="59">
        <v>0.33</v>
      </c>
      <c r="E13" s="59">
        <v>116.41</v>
      </c>
      <c r="F13" s="59">
        <v>811.08</v>
      </c>
      <c r="G13" s="59">
        <v>582.44</v>
      </c>
      <c r="H13" s="59">
        <v>1411.15</v>
      </c>
      <c r="I13" s="72">
        <v>0</v>
      </c>
      <c r="J13" s="214">
        <v>3608.34</v>
      </c>
      <c r="K13" s="137"/>
    </row>
    <row r="14" spans="1:11" ht="16.5" customHeight="1">
      <c r="A14" s="7"/>
      <c r="B14" s="172" t="s">
        <v>110</v>
      </c>
      <c r="C14" s="59">
        <v>102.43</v>
      </c>
      <c r="D14" s="59">
        <v>4019.84</v>
      </c>
      <c r="E14" s="59">
        <v>2917.62</v>
      </c>
      <c r="F14" s="59">
        <v>3164.35</v>
      </c>
      <c r="G14" s="59">
        <v>12718.69</v>
      </c>
      <c r="H14" s="59">
        <v>9057.669999999998</v>
      </c>
      <c r="I14" s="72">
        <v>0</v>
      </c>
      <c r="J14" s="214">
        <v>31980.6</v>
      </c>
      <c r="K14" s="137"/>
    </row>
    <row r="15" spans="1:11" ht="16.5" customHeight="1">
      <c r="A15" s="7"/>
      <c r="B15" s="172" t="s">
        <v>111</v>
      </c>
      <c r="C15" s="59">
        <v>202.34</v>
      </c>
      <c r="D15" s="59">
        <v>1294.41</v>
      </c>
      <c r="E15" s="59">
        <v>795.5799999999997</v>
      </c>
      <c r="F15" s="59">
        <v>591.67</v>
      </c>
      <c r="G15" s="59">
        <v>680.73</v>
      </c>
      <c r="H15" s="59">
        <v>14103.54</v>
      </c>
      <c r="I15" s="72">
        <v>0</v>
      </c>
      <c r="J15" s="214">
        <v>17668.27</v>
      </c>
      <c r="K15" s="137"/>
    </row>
    <row r="16" spans="1:11" ht="16.5" customHeight="1">
      <c r="A16" s="7"/>
      <c r="B16" s="172" t="s">
        <v>112</v>
      </c>
      <c r="C16" s="59">
        <v>517.06</v>
      </c>
      <c r="D16" s="59">
        <v>358.18</v>
      </c>
      <c r="E16" s="59">
        <v>16165.39</v>
      </c>
      <c r="F16" s="59">
        <v>7725.3</v>
      </c>
      <c r="G16" s="59">
        <v>25878.93</v>
      </c>
      <c r="H16" s="59">
        <v>59671.369999999995</v>
      </c>
      <c r="I16" s="72">
        <v>0</v>
      </c>
      <c r="J16" s="214">
        <v>110316.23</v>
      </c>
      <c r="K16" s="137"/>
    </row>
    <row r="17" spans="1:11" ht="16.5" customHeight="1">
      <c r="A17" s="7"/>
      <c r="B17" s="172" t="s">
        <v>113</v>
      </c>
      <c r="C17" s="59">
        <v>119.14</v>
      </c>
      <c r="D17" s="59">
        <v>1093.24</v>
      </c>
      <c r="E17" s="59">
        <v>153.82999999999993</v>
      </c>
      <c r="F17" s="59">
        <v>501.71</v>
      </c>
      <c r="G17" s="59">
        <v>264.29</v>
      </c>
      <c r="H17" s="59">
        <v>608.0799999999999</v>
      </c>
      <c r="I17" s="72">
        <v>0</v>
      </c>
      <c r="J17" s="214">
        <v>2740.29</v>
      </c>
      <c r="K17" s="137"/>
    </row>
    <row r="18" spans="1:11" ht="16.5" customHeight="1">
      <c r="A18" s="7"/>
      <c r="B18" s="172" t="s">
        <v>114</v>
      </c>
      <c r="C18" s="59">
        <v>5784.64</v>
      </c>
      <c r="D18" s="59">
        <v>3141.8</v>
      </c>
      <c r="E18" s="59">
        <v>183.75</v>
      </c>
      <c r="F18" s="59">
        <v>5633.31</v>
      </c>
      <c r="G18" s="59">
        <v>9282.97</v>
      </c>
      <c r="H18" s="59">
        <v>1490.0099999999984</v>
      </c>
      <c r="I18" s="72">
        <v>0</v>
      </c>
      <c r="J18" s="214">
        <v>25516.48</v>
      </c>
      <c r="K18" s="137"/>
    </row>
    <row r="19" spans="1:11" ht="16.5" customHeight="1">
      <c r="A19" s="7"/>
      <c r="B19" s="172" t="s">
        <v>115</v>
      </c>
      <c r="C19" s="59">
        <v>489.64</v>
      </c>
      <c r="D19" s="59">
        <v>398.47</v>
      </c>
      <c r="E19" s="59">
        <v>86.25</v>
      </c>
      <c r="F19" s="59">
        <v>10797.12</v>
      </c>
      <c r="G19" s="59">
        <v>11231.3</v>
      </c>
      <c r="H19" s="59">
        <v>21300.35</v>
      </c>
      <c r="I19" s="72">
        <v>0</v>
      </c>
      <c r="J19" s="214">
        <v>44303.13</v>
      </c>
      <c r="K19" s="137"/>
    </row>
    <row r="20" spans="1:11" ht="16.5" customHeight="1">
      <c r="A20" s="7"/>
      <c r="B20" s="172" t="s">
        <v>116</v>
      </c>
      <c r="C20" s="59">
        <v>0</v>
      </c>
      <c r="D20" s="59">
        <v>0</v>
      </c>
      <c r="E20" s="59">
        <v>668.69</v>
      </c>
      <c r="F20" s="59">
        <v>285.61</v>
      </c>
      <c r="G20" s="59">
        <v>2858.44</v>
      </c>
      <c r="H20" s="59">
        <v>3010.0099999999998</v>
      </c>
      <c r="I20" s="72">
        <v>0</v>
      </c>
      <c r="J20" s="214">
        <v>6822.75</v>
      </c>
      <c r="K20" s="137"/>
    </row>
    <row r="21" spans="1:11" ht="16.5" customHeight="1">
      <c r="A21" s="7"/>
      <c r="B21" s="172" t="s">
        <v>117</v>
      </c>
      <c r="C21" s="59">
        <v>21.96</v>
      </c>
      <c r="D21" s="59">
        <v>187.47</v>
      </c>
      <c r="E21" s="59">
        <v>855.47</v>
      </c>
      <c r="F21" s="59">
        <v>509.23</v>
      </c>
      <c r="G21" s="59">
        <v>6330.07</v>
      </c>
      <c r="H21" s="59">
        <v>3202.9100000000008</v>
      </c>
      <c r="I21" s="72">
        <v>0</v>
      </c>
      <c r="J21" s="214">
        <v>11107.11</v>
      </c>
      <c r="K21" s="137"/>
    </row>
    <row r="22" spans="1:11" ht="16.5" customHeight="1">
      <c r="A22" s="7"/>
      <c r="B22" s="172" t="s">
        <v>118</v>
      </c>
      <c r="C22" s="59">
        <v>56.67</v>
      </c>
      <c r="D22" s="59">
        <v>775.6500000000001</v>
      </c>
      <c r="E22" s="59">
        <v>4472.360000000001</v>
      </c>
      <c r="F22" s="59">
        <v>3743.04</v>
      </c>
      <c r="G22" s="59">
        <v>8021.07</v>
      </c>
      <c r="H22" s="59">
        <v>42841.409999999996</v>
      </c>
      <c r="I22" s="72">
        <v>0</v>
      </c>
      <c r="J22" s="214">
        <v>59910.2</v>
      </c>
      <c r="K22" s="137"/>
    </row>
    <row r="23" spans="1:11" ht="16.5" customHeight="1">
      <c r="A23" s="7"/>
      <c r="B23" s="172" t="s">
        <v>119</v>
      </c>
      <c r="C23" s="59">
        <v>3.93</v>
      </c>
      <c r="D23" s="59">
        <v>5.93</v>
      </c>
      <c r="E23" s="59">
        <v>55.29</v>
      </c>
      <c r="F23" s="59">
        <v>518.42</v>
      </c>
      <c r="G23" s="59">
        <v>2458.94</v>
      </c>
      <c r="H23" s="59">
        <v>411.1999999999998</v>
      </c>
      <c r="I23" s="72">
        <v>0</v>
      </c>
      <c r="J23" s="214">
        <v>3453.71</v>
      </c>
      <c r="K23" s="137"/>
    </row>
    <row r="24" spans="1:11" ht="16.5" customHeight="1" thickBot="1">
      <c r="A24" s="7"/>
      <c r="B24" s="174" t="s">
        <v>120</v>
      </c>
      <c r="C24" s="62">
        <v>93.44</v>
      </c>
      <c r="D24" s="64">
        <v>2647.34</v>
      </c>
      <c r="E24" s="64">
        <v>822.69</v>
      </c>
      <c r="F24" s="64">
        <v>2840.93</v>
      </c>
      <c r="G24" s="64">
        <v>3007.15</v>
      </c>
      <c r="H24" s="64">
        <v>2384.380000000001</v>
      </c>
      <c r="I24" s="73">
        <v>0</v>
      </c>
      <c r="J24" s="215">
        <v>11795.93</v>
      </c>
      <c r="K24" s="137"/>
    </row>
    <row r="25" spans="1:11" ht="27" customHeight="1" thickBot="1" thickTop="1">
      <c r="A25" s="7"/>
      <c r="B25" s="216" t="s">
        <v>1</v>
      </c>
      <c r="C25" s="217">
        <v>14553.18</v>
      </c>
      <c r="D25" s="217">
        <v>27942.160000000003</v>
      </c>
      <c r="E25" s="217">
        <v>60968.30000000002</v>
      </c>
      <c r="F25" s="217">
        <v>45282.15000000001</v>
      </c>
      <c r="G25" s="217">
        <v>112921.85</v>
      </c>
      <c r="H25" s="217">
        <v>237587.70000000004</v>
      </c>
      <c r="I25" s="232">
        <v>0</v>
      </c>
      <c r="J25" s="219">
        <v>499255.33999999997</v>
      </c>
      <c r="K25" s="138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984251968503937" bottom="0.7874015748031497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46CDA"/>
  </sheetPr>
  <dimension ref="A1:K2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140625" style="10" customWidth="1"/>
    <col min="10" max="10" width="14.71093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6" t="s">
        <v>251</v>
      </c>
      <c r="K1" s="427"/>
    </row>
    <row r="2" spans="1:2" ht="12" customHeight="1" thickTop="1">
      <c r="A2" s="7"/>
      <c r="B2" s="2"/>
    </row>
    <row r="3" spans="1:2" ht="18">
      <c r="A3" s="7"/>
      <c r="B3" s="2" t="s">
        <v>350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92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30" t="s">
        <v>121</v>
      </c>
      <c r="H6" s="430"/>
      <c r="I6" s="20"/>
    </row>
    <row r="7" spans="1:10" ht="69" customHeight="1" thickBot="1">
      <c r="A7" s="7"/>
      <c r="B7" s="359" t="s">
        <v>134</v>
      </c>
      <c r="C7" s="399" t="s">
        <v>243</v>
      </c>
      <c r="D7" s="361" t="s">
        <v>244</v>
      </c>
      <c r="E7" s="399" t="s">
        <v>245</v>
      </c>
      <c r="F7" s="399" t="s">
        <v>246</v>
      </c>
      <c r="G7" s="409" t="s">
        <v>247</v>
      </c>
      <c r="H7" s="363" t="s">
        <v>391</v>
      </c>
      <c r="I7" s="131"/>
      <c r="J7" s="11"/>
    </row>
    <row r="8" spans="1:10" ht="18" customHeight="1" thickTop="1">
      <c r="A8" s="7"/>
      <c r="B8" s="377" t="s">
        <v>104</v>
      </c>
      <c r="C8" s="59">
        <v>999775.71</v>
      </c>
      <c r="D8" s="59">
        <v>86557.35</v>
      </c>
      <c r="E8" s="59">
        <v>315174.06</v>
      </c>
      <c r="F8" s="59">
        <v>1401507.12</v>
      </c>
      <c r="G8" s="65">
        <v>800502.53</v>
      </c>
      <c r="H8" s="410">
        <v>1.7507841230682932</v>
      </c>
      <c r="I8" s="132"/>
      <c r="J8" s="7"/>
    </row>
    <row r="9" spans="1:10" ht="18" customHeight="1">
      <c r="A9" s="7"/>
      <c r="B9" s="378" t="s">
        <v>105</v>
      </c>
      <c r="C9" s="59">
        <v>136322.90999999992</v>
      </c>
      <c r="D9" s="59">
        <v>7261.07</v>
      </c>
      <c r="E9" s="59">
        <v>94236.12</v>
      </c>
      <c r="F9" s="59">
        <v>237820.09999999992</v>
      </c>
      <c r="G9" s="61">
        <v>218279.58000000002</v>
      </c>
      <c r="H9" s="410">
        <v>1.0895206047217056</v>
      </c>
      <c r="I9" s="132"/>
      <c r="J9" s="7"/>
    </row>
    <row r="10" spans="1:10" ht="18" customHeight="1">
      <c r="A10" s="7"/>
      <c r="B10" s="378" t="s">
        <v>106</v>
      </c>
      <c r="C10" s="59">
        <v>117165.30999999994</v>
      </c>
      <c r="D10" s="59">
        <v>4760.76</v>
      </c>
      <c r="E10" s="59">
        <v>19373.98</v>
      </c>
      <c r="F10" s="59">
        <v>141300.04999999993</v>
      </c>
      <c r="G10" s="61">
        <v>81370.03</v>
      </c>
      <c r="H10" s="410">
        <v>1.7365122023428028</v>
      </c>
      <c r="I10" s="132"/>
      <c r="J10" s="7"/>
    </row>
    <row r="11" spans="1:10" ht="18" customHeight="1">
      <c r="A11" s="7"/>
      <c r="B11" s="378" t="s">
        <v>107</v>
      </c>
      <c r="C11" s="59">
        <v>208507.49</v>
      </c>
      <c r="D11" s="59">
        <v>5180.54</v>
      </c>
      <c r="E11" s="59">
        <v>39684.57</v>
      </c>
      <c r="F11" s="59">
        <v>253372.6</v>
      </c>
      <c r="G11" s="61">
        <v>139986.1</v>
      </c>
      <c r="H11" s="410">
        <v>1.8099839912677045</v>
      </c>
      <c r="I11" s="132"/>
      <c r="J11" s="7"/>
    </row>
    <row r="12" spans="1:10" ht="18" customHeight="1">
      <c r="A12" s="7"/>
      <c r="B12" s="378" t="s">
        <v>108</v>
      </c>
      <c r="C12" s="59">
        <v>276012.92000000016</v>
      </c>
      <c r="D12" s="59">
        <v>991.63</v>
      </c>
      <c r="E12" s="59">
        <v>59134.39</v>
      </c>
      <c r="F12" s="59">
        <v>336138.9400000002</v>
      </c>
      <c r="G12" s="61">
        <v>136113.72</v>
      </c>
      <c r="H12" s="410">
        <v>2.469544877621449</v>
      </c>
      <c r="I12" s="132"/>
      <c r="J12" s="7"/>
    </row>
    <row r="13" spans="1:10" ht="18" customHeight="1">
      <c r="A13" s="7"/>
      <c r="B13" s="378" t="s">
        <v>109</v>
      </c>
      <c r="C13" s="59">
        <v>83071.98999999999</v>
      </c>
      <c r="D13" s="59">
        <v>1704.75</v>
      </c>
      <c r="E13" s="59">
        <v>11942.93</v>
      </c>
      <c r="F13" s="59">
        <v>96719.66999999998</v>
      </c>
      <c r="G13" s="61">
        <v>49274.5</v>
      </c>
      <c r="H13" s="410">
        <v>1.9628747120721668</v>
      </c>
      <c r="I13" s="132"/>
      <c r="J13" s="7"/>
    </row>
    <row r="14" spans="1:10" ht="18" customHeight="1">
      <c r="A14" s="7"/>
      <c r="B14" s="378" t="s">
        <v>110</v>
      </c>
      <c r="C14" s="59">
        <v>291513.0399999998</v>
      </c>
      <c r="D14" s="59">
        <v>14619.57</v>
      </c>
      <c r="E14" s="59">
        <v>112571.35</v>
      </c>
      <c r="F14" s="59">
        <v>418703.95999999985</v>
      </c>
      <c r="G14" s="61">
        <v>293377.64</v>
      </c>
      <c r="H14" s="410">
        <v>1.4271842939359654</v>
      </c>
      <c r="I14" s="132"/>
      <c r="J14" s="7"/>
    </row>
    <row r="15" spans="1:10" ht="18" customHeight="1">
      <c r="A15" s="7"/>
      <c r="B15" s="378" t="s">
        <v>111</v>
      </c>
      <c r="C15" s="59">
        <v>226553.80000000005</v>
      </c>
      <c r="D15" s="59">
        <v>8254.48</v>
      </c>
      <c r="E15" s="59">
        <v>59938.34</v>
      </c>
      <c r="F15" s="59">
        <v>294746.62000000005</v>
      </c>
      <c r="G15" s="61">
        <v>144286.47999999998</v>
      </c>
      <c r="H15" s="410">
        <v>2.042787515503879</v>
      </c>
      <c r="I15" s="132"/>
      <c r="J15" s="7"/>
    </row>
    <row r="16" spans="1:10" ht="18" customHeight="1">
      <c r="A16" s="7"/>
      <c r="B16" s="378" t="s">
        <v>112</v>
      </c>
      <c r="C16" s="59">
        <v>1539803</v>
      </c>
      <c r="D16" s="59">
        <v>78124.22</v>
      </c>
      <c r="E16" s="59">
        <v>279682.89</v>
      </c>
      <c r="F16" s="59">
        <v>1897610.1099999999</v>
      </c>
      <c r="G16" s="61">
        <v>1119948.99</v>
      </c>
      <c r="H16" s="410">
        <v>1.6943719106349655</v>
      </c>
      <c r="I16" s="132"/>
      <c r="J16" s="7"/>
    </row>
    <row r="17" spans="1:10" ht="18" customHeight="1">
      <c r="A17" s="7"/>
      <c r="B17" s="378" t="s">
        <v>113</v>
      </c>
      <c r="C17" s="59">
        <v>133859.22999999998</v>
      </c>
      <c r="D17" s="59">
        <v>5907.7</v>
      </c>
      <c r="E17" s="59">
        <v>58351.17</v>
      </c>
      <c r="F17" s="59">
        <v>198118.09999999998</v>
      </c>
      <c r="G17" s="61">
        <v>116221.19</v>
      </c>
      <c r="H17" s="410">
        <v>1.704664183872149</v>
      </c>
      <c r="I17" s="132"/>
      <c r="J17" s="7"/>
    </row>
    <row r="18" spans="1:10" ht="18" customHeight="1">
      <c r="A18" s="7"/>
      <c r="B18" s="378" t="s">
        <v>114</v>
      </c>
      <c r="C18" s="59">
        <v>266437.60999999987</v>
      </c>
      <c r="D18" s="59">
        <v>1589.12</v>
      </c>
      <c r="E18" s="59">
        <v>106655.42</v>
      </c>
      <c r="F18" s="59">
        <v>374682.14999999985</v>
      </c>
      <c r="G18" s="61">
        <v>234982.33</v>
      </c>
      <c r="H18" s="410">
        <v>1.5945120213932675</v>
      </c>
      <c r="I18" s="132"/>
      <c r="J18" s="7"/>
    </row>
    <row r="19" spans="1:10" ht="18" customHeight="1">
      <c r="A19" s="7"/>
      <c r="B19" s="378" t="s">
        <v>115</v>
      </c>
      <c r="C19" s="59">
        <v>1339471.17</v>
      </c>
      <c r="D19" s="59">
        <v>74745.56</v>
      </c>
      <c r="E19" s="59">
        <v>57508.88</v>
      </c>
      <c r="F19" s="59">
        <v>1471725.6099999999</v>
      </c>
      <c r="G19" s="61">
        <v>368430.04</v>
      </c>
      <c r="H19" s="410">
        <v>3.994586353490611</v>
      </c>
      <c r="I19" s="132"/>
      <c r="J19" s="7"/>
    </row>
    <row r="20" spans="1:10" ht="18" customHeight="1">
      <c r="A20" s="7"/>
      <c r="B20" s="378" t="s">
        <v>116</v>
      </c>
      <c r="C20" s="59">
        <v>152637.94999999995</v>
      </c>
      <c r="D20" s="59">
        <v>2577.65</v>
      </c>
      <c r="E20" s="59">
        <v>24892.83</v>
      </c>
      <c r="F20" s="59">
        <v>180108.42999999993</v>
      </c>
      <c r="G20" s="61">
        <v>99893.11</v>
      </c>
      <c r="H20" s="410">
        <v>1.8030115390340729</v>
      </c>
      <c r="I20" s="132"/>
      <c r="J20" s="7"/>
    </row>
    <row r="21" spans="1:10" ht="18" customHeight="1">
      <c r="A21" s="7"/>
      <c r="B21" s="378" t="s">
        <v>117</v>
      </c>
      <c r="C21" s="59">
        <v>115691.03000000003</v>
      </c>
      <c r="D21" s="59">
        <v>6376.52</v>
      </c>
      <c r="E21" s="59">
        <v>34316.89</v>
      </c>
      <c r="F21" s="59">
        <v>156384.44000000003</v>
      </c>
      <c r="G21" s="61">
        <v>110293.94</v>
      </c>
      <c r="H21" s="410">
        <v>1.4178878730780677</v>
      </c>
      <c r="I21" s="132"/>
      <c r="J21" s="7"/>
    </row>
    <row r="22" spans="1:10" ht="18" customHeight="1">
      <c r="A22" s="7"/>
      <c r="B22" s="378" t="s">
        <v>118</v>
      </c>
      <c r="C22" s="59">
        <v>416881.5599999996</v>
      </c>
      <c r="D22" s="59">
        <v>31959.97</v>
      </c>
      <c r="E22" s="59">
        <v>97890.56</v>
      </c>
      <c r="F22" s="59">
        <v>546732.0899999996</v>
      </c>
      <c r="G22" s="61">
        <v>400315.25</v>
      </c>
      <c r="H22" s="410">
        <v>1.3657538402546483</v>
      </c>
      <c r="I22" s="132"/>
      <c r="J22" s="7"/>
    </row>
    <row r="23" spans="1:10" ht="18" customHeight="1">
      <c r="A23" s="7"/>
      <c r="B23" s="378" t="s">
        <v>119</v>
      </c>
      <c r="C23" s="59">
        <v>54211.95000000001</v>
      </c>
      <c r="D23" s="59">
        <v>2704.06</v>
      </c>
      <c r="E23" s="59">
        <v>20108.7</v>
      </c>
      <c r="F23" s="59">
        <v>77024.71</v>
      </c>
      <c r="G23" s="61">
        <v>41798.9</v>
      </c>
      <c r="H23" s="410">
        <v>1.8427449047702213</v>
      </c>
      <c r="I23" s="132"/>
      <c r="J23" s="7"/>
    </row>
    <row r="24" spans="1:10" ht="18" customHeight="1" thickBot="1">
      <c r="A24" s="7"/>
      <c r="B24" s="390" t="s">
        <v>120</v>
      </c>
      <c r="C24" s="62">
        <v>514111.8799999999</v>
      </c>
      <c r="D24" s="64">
        <v>14129.66</v>
      </c>
      <c r="E24" s="64">
        <v>98120.06</v>
      </c>
      <c r="F24" s="64">
        <v>626361.5999999999</v>
      </c>
      <c r="G24" s="63">
        <v>314525.73</v>
      </c>
      <c r="H24" s="411">
        <v>1.9914478856785418</v>
      </c>
      <c r="I24" s="132"/>
      <c r="J24" s="7"/>
    </row>
    <row r="25" spans="1:10" ht="27" customHeight="1" thickBot="1" thickTop="1">
      <c r="A25" s="7"/>
      <c r="B25" s="380" t="s">
        <v>1</v>
      </c>
      <c r="C25" s="384">
        <v>6872028.55</v>
      </c>
      <c r="D25" s="384">
        <v>347444.61</v>
      </c>
      <c r="E25" s="384">
        <v>1489583.14</v>
      </c>
      <c r="F25" s="384">
        <v>8709056.299999999</v>
      </c>
      <c r="G25" s="385">
        <v>4669600.0600000005</v>
      </c>
      <c r="H25" s="412">
        <v>1.8650540063595935</v>
      </c>
      <c r="I25" s="133"/>
      <c r="J25" s="7"/>
    </row>
  </sheetData>
  <sheetProtection/>
  <mergeCells count="2">
    <mergeCell ref="G6:H6"/>
    <mergeCell ref="J1:K1"/>
  </mergeCells>
  <hyperlinks>
    <hyperlink ref="J1" location="INDICE!A1" display="VOLVER AL ÍNDICE"/>
    <hyperlink ref="J1:K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421875" style="10" customWidth="1"/>
    <col min="12" max="12" width="10.574218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121</v>
      </c>
      <c r="J6" s="458"/>
      <c r="K6" s="20"/>
    </row>
    <row r="7" spans="1:11" ht="72" customHeight="1" thickBot="1">
      <c r="A7" s="7"/>
      <c r="B7" s="192" t="s">
        <v>0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178</v>
      </c>
      <c r="I7" s="199" t="s">
        <v>171</v>
      </c>
      <c r="J7" s="200" t="s">
        <v>177</v>
      </c>
      <c r="K7" s="135"/>
    </row>
    <row r="8" spans="1:11" ht="16.5" customHeight="1" thickTop="1">
      <c r="A8" s="7"/>
      <c r="B8" s="171" t="s">
        <v>97</v>
      </c>
      <c r="C8" s="59">
        <v>489.64</v>
      </c>
      <c r="D8" s="59">
        <v>0</v>
      </c>
      <c r="E8" s="59">
        <v>5506.32</v>
      </c>
      <c r="F8" s="59">
        <v>5458.25</v>
      </c>
      <c r="G8" s="59">
        <v>22281</v>
      </c>
      <c r="H8" s="59">
        <v>33939.65</v>
      </c>
      <c r="I8" s="71">
        <v>0</v>
      </c>
      <c r="J8" s="214">
        <v>67674.86</v>
      </c>
      <c r="K8" s="137"/>
    </row>
    <row r="9" spans="1:11" ht="16.5" customHeight="1">
      <c r="A9" s="7"/>
      <c r="B9" s="172" t="s">
        <v>98</v>
      </c>
      <c r="C9" s="59">
        <v>262.13</v>
      </c>
      <c r="D9" s="59">
        <v>0</v>
      </c>
      <c r="E9" s="59">
        <v>6777.83</v>
      </c>
      <c r="F9" s="59">
        <v>1800.01</v>
      </c>
      <c r="G9" s="59">
        <v>3469.16</v>
      </c>
      <c r="H9" s="59">
        <v>27701.21</v>
      </c>
      <c r="I9" s="72">
        <v>0</v>
      </c>
      <c r="J9" s="214">
        <v>40010.34</v>
      </c>
      <c r="K9" s="137"/>
    </row>
    <row r="10" spans="1:11" ht="16.5" customHeight="1">
      <c r="A10" s="7"/>
      <c r="B10" s="172" t="s">
        <v>99</v>
      </c>
      <c r="C10" s="59">
        <v>4801.99</v>
      </c>
      <c r="D10" s="59">
        <v>1056.06</v>
      </c>
      <c r="E10" s="59">
        <v>17950.27</v>
      </c>
      <c r="F10" s="59">
        <v>20044.83</v>
      </c>
      <c r="G10" s="59">
        <v>42757.49</v>
      </c>
      <c r="H10" s="59">
        <v>84561.65000000001</v>
      </c>
      <c r="I10" s="72">
        <v>0</v>
      </c>
      <c r="J10" s="214">
        <v>171172.29</v>
      </c>
      <c r="K10" s="137"/>
    </row>
    <row r="11" spans="1:11" ht="16.5" customHeight="1">
      <c r="A11" s="7"/>
      <c r="B11" s="172" t="s">
        <v>100</v>
      </c>
      <c r="C11" s="59">
        <v>4856.74</v>
      </c>
      <c r="D11" s="59">
        <v>2060.05</v>
      </c>
      <c r="E11" s="59">
        <v>9252.86</v>
      </c>
      <c r="F11" s="59">
        <v>4390.49</v>
      </c>
      <c r="G11" s="59">
        <v>10317.16</v>
      </c>
      <c r="H11" s="59">
        <v>32002.250000000004</v>
      </c>
      <c r="I11" s="72">
        <v>0</v>
      </c>
      <c r="J11" s="214">
        <v>62879.55</v>
      </c>
      <c r="K11" s="137"/>
    </row>
    <row r="12" spans="1:11" ht="16.5" customHeight="1">
      <c r="A12" s="7"/>
      <c r="B12" s="172" t="s">
        <v>101</v>
      </c>
      <c r="C12" s="59">
        <v>170.76</v>
      </c>
      <c r="D12" s="59">
        <v>6902.06</v>
      </c>
      <c r="E12" s="59">
        <v>5182.14</v>
      </c>
      <c r="F12" s="59">
        <v>4726.1</v>
      </c>
      <c r="G12" s="59">
        <v>11716.5</v>
      </c>
      <c r="H12" s="59">
        <v>33365.64</v>
      </c>
      <c r="I12" s="72">
        <v>0</v>
      </c>
      <c r="J12" s="214">
        <v>62063.2</v>
      </c>
      <c r="K12" s="137"/>
    </row>
    <row r="13" spans="1:11" ht="16.5" customHeight="1">
      <c r="A13" s="7"/>
      <c r="B13" s="172" t="s">
        <v>102</v>
      </c>
      <c r="C13" s="59">
        <v>1916.81</v>
      </c>
      <c r="D13" s="59">
        <v>6512.37</v>
      </c>
      <c r="E13" s="59">
        <v>8610.119999999999</v>
      </c>
      <c r="F13" s="59">
        <v>6107.2</v>
      </c>
      <c r="G13" s="59">
        <v>12747.31</v>
      </c>
      <c r="H13" s="59">
        <v>17477.97</v>
      </c>
      <c r="I13" s="72">
        <v>0</v>
      </c>
      <c r="J13" s="214">
        <v>53371.78</v>
      </c>
      <c r="K13" s="137"/>
    </row>
    <row r="14" spans="1:11" ht="16.5" customHeight="1" thickBot="1">
      <c r="A14" s="7"/>
      <c r="B14" s="174" t="s">
        <v>103</v>
      </c>
      <c r="C14" s="62">
        <v>2055.11</v>
      </c>
      <c r="D14" s="64">
        <v>11411.61</v>
      </c>
      <c r="E14" s="64">
        <v>7688.77</v>
      </c>
      <c r="F14" s="64">
        <v>2755.27</v>
      </c>
      <c r="G14" s="64">
        <v>9633.22</v>
      </c>
      <c r="H14" s="64">
        <v>8539.339999999997</v>
      </c>
      <c r="I14" s="73">
        <v>0</v>
      </c>
      <c r="J14" s="215">
        <v>42083.32</v>
      </c>
      <c r="K14" s="137"/>
    </row>
    <row r="15" spans="1:11" ht="27" customHeight="1" thickBot="1" thickTop="1">
      <c r="A15" s="7"/>
      <c r="B15" s="207" t="s">
        <v>1</v>
      </c>
      <c r="C15" s="217">
        <v>14553.18</v>
      </c>
      <c r="D15" s="217">
        <v>27942.15</v>
      </c>
      <c r="E15" s="217">
        <v>60968.31</v>
      </c>
      <c r="F15" s="217">
        <v>45282.149999999994</v>
      </c>
      <c r="G15" s="217">
        <v>112921.84</v>
      </c>
      <c r="H15" s="217">
        <v>237587.71000000002</v>
      </c>
      <c r="I15" s="232">
        <v>0</v>
      </c>
      <c r="J15" s="219">
        <v>499255.34</v>
      </c>
      <c r="K15" s="13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30" t="s">
        <v>135</v>
      </c>
      <c r="J18" s="430"/>
      <c r="K18" s="20"/>
    </row>
    <row r="19" spans="2:11" ht="72" customHeight="1" thickBot="1">
      <c r="B19" s="192" t="s">
        <v>0</v>
      </c>
      <c r="C19" s="197" t="s">
        <v>170</v>
      </c>
      <c r="D19" s="198" t="s">
        <v>149</v>
      </c>
      <c r="E19" s="198" t="s">
        <v>150</v>
      </c>
      <c r="F19" s="198" t="s">
        <v>12</v>
      </c>
      <c r="G19" s="198" t="s">
        <v>13</v>
      </c>
      <c r="H19" s="198" t="s">
        <v>178</v>
      </c>
      <c r="I19" s="199" t="s">
        <v>171</v>
      </c>
      <c r="J19" s="200" t="s">
        <v>177</v>
      </c>
      <c r="K19" s="135"/>
    </row>
    <row r="20" spans="2:11" ht="16.5" customHeight="1" thickTop="1">
      <c r="B20" s="171" t="s">
        <v>97</v>
      </c>
      <c r="C20" s="54">
        <v>0.007235183050249384</v>
      </c>
      <c r="D20" s="54">
        <v>0</v>
      </c>
      <c r="E20" s="54">
        <v>0.0813643352937856</v>
      </c>
      <c r="F20" s="54">
        <v>0.08065402721187749</v>
      </c>
      <c r="G20" s="54">
        <v>0.32923599694184813</v>
      </c>
      <c r="H20" s="54">
        <v>0.5015104575022394</v>
      </c>
      <c r="I20" s="60">
        <v>0</v>
      </c>
      <c r="J20" s="220">
        <v>1</v>
      </c>
      <c r="K20" s="143"/>
    </row>
    <row r="21" spans="2:11" ht="16.5" customHeight="1">
      <c r="B21" s="172" t="s">
        <v>98</v>
      </c>
      <c r="C21" s="54">
        <v>0.006551556422664742</v>
      </c>
      <c r="D21" s="54">
        <v>0</v>
      </c>
      <c r="E21" s="54">
        <v>0.16940195959344512</v>
      </c>
      <c r="F21" s="54">
        <v>0.04498862044161585</v>
      </c>
      <c r="G21" s="54">
        <v>0.0867065863474292</v>
      </c>
      <c r="H21" s="54">
        <v>0.6923512771948451</v>
      </c>
      <c r="I21" s="55">
        <v>0</v>
      </c>
      <c r="J21" s="220">
        <v>1</v>
      </c>
      <c r="K21" s="143"/>
    </row>
    <row r="22" spans="2:11" ht="16.5" customHeight="1">
      <c r="B22" s="172" t="s">
        <v>99</v>
      </c>
      <c r="C22" s="54">
        <v>0.028053547685784885</v>
      </c>
      <c r="D22" s="54">
        <v>0.006169573357930772</v>
      </c>
      <c r="E22" s="54">
        <v>0.10486668140035983</v>
      </c>
      <c r="F22" s="54">
        <v>0.11710324141833939</v>
      </c>
      <c r="G22" s="54">
        <v>0.2497921246482126</v>
      </c>
      <c r="H22" s="54">
        <v>0.49401483148937253</v>
      </c>
      <c r="I22" s="55">
        <v>0</v>
      </c>
      <c r="J22" s="220">
        <v>1</v>
      </c>
      <c r="K22" s="143"/>
    </row>
    <row r="23" spans="2:11" ht="16.5" customHeight="1">
      <c r="B23" s="172" t="s">
        <v>100</v>
      </c>
      <c r="C23" s="54">
        <v>0.07723878431063835</v>
      </c>
      <c r="D23" s="54">
        <v>0.032761843874518824</v>
      </c>
      <c r="E23" s="54">
        <v>0.14715213451750211</v>
      </c>
      <c r="F23" s="54">
        <v>0.06982381394268883</v>
      </c>
      <c r="G23" s="54">
        <v>0.16407814623355288</v>
      </c>
      <c r="H23" s="54">
        <v>0.508945277121099</v>
      </c>
      <c r="I23" s="55">
        <v>0</v>
      </c>
      <c r="J23" s="220">
        <v>1</v>
      </c>
      <c r="K23" s="143"/>
    </row>
    <row r="24" spans="2:11" ht="16.5" customHeight="1">
      <c r="B24" s="172" t="s">
        <v>101</v>
      </c>
      <c r="C24" s="54">
        <v>0.0027513889067917866</v>
      </c>
      <c r="D24" s="54">
        <v>0.11121018574614265</v>
      </c>
      <c r="E24" s="54">
        <v>0.08349778935021077</v>
      </c>
      <c r="F24" s="54">
        <v>0.07614979569213319</v>
      </c>
      <c r="G24" s="54">
        <v>0.18878336921074002</v>
      </c>
      <c r="H24" s="54">
        <v>0.5376074710939817</v>
      </c>
      <c r="I24" s="55">
        <v>0</v>
      </c>
      <c r="J24" s="220">
        <v>1</v>
      </c>
      <c r="K24" s="143"/>
    </row>
    <row r="25" spans="2:11" ht="16.5" customHeight="1">
      <c r="B25" s="172" t="s">
        <v>102</v>
      </c>
      <c r="C25" s="54">
        <v>0.03591429778058742</v>
      </c>
      <c r="D25" s="54">
        <v>0.12201897706990474</v>
      </c>
      <c r="E25" s="54">
        <v>0.16132345595368938</v>
      </c>
      <c r="F25" s="54">
        <v>0.11442751206723853</v>
      </c>
      <c r="G25" s="54">
        <v>0.23883988879516477</v>
      </c>
      <c r="H25" s="54">
        <v>0.3274758683334152</v>
      </c>
      <c r="I25" s="55">
        <v>0</v>
      </c>
      <c r="J25" s="220">
        <v>1</v>
      </c>
      <c r="K25" s="143"/>
    </row>
    <row r="26" spans="2:11" ht="16.5" customHeight="1" thickBot="1">
      <c r="B26" s="174" t="s">
        <v>103</v>
      </c>
      <c r="C26" s="58">
        <v>0.0488343125019604</v>
      </c>
      <c r="D26" s="56">
        <v>0.27116705621134457</v>
      </c>
      <c r="E26" s="56">
        <v>0.18270350343081299</v>
      </c>
      <c r="F26" s="56">
        <v>0.06547178311977286</v>
      </c>
      <c r="G26" s="56">
        <v>0.2289082705451946</v>
      </c>
      <c r="H26" s="56">
        <v>0.2029150741909145</v>
      </c>
      <c r="I26" s="57">
        <v>0</v>
      </c>
      <c r="J26" s="221">
        <v>1</v>
      </c>
      <c r="K26" s="143"/>
    </row>
    <row r="27" spans="2:11" ht="27" customHeight="1" thickBot="1" thickTop="1">
      <c r="B27" s="207" t="s">
        <v>1</v>
      </c>
      <c r="C27" s="211">
        <v>0.02914977334043137</v>
      </c>
      <c r="D27" s="211">
        <v>0.05596765374607711</v>
      </c>
      <c r="E27" s="211">
        <v>0.1221184935147614</v>
      </c>
      <c r="F27" s="211">
        <v>0.09069938040121912</v>
      </c>
      <c r="G27" s="211">
        <v>0.22618053519467612</v>
      </c>
      <c r="H27" s="211">
        <v>0.4758841638028349</v>
      </c>
      <c r="I27" s="212">
        <v>0</v>
      </c>
      <c r="J27" s="222">
        <v>1</v>
      </c>
      <c r="K27" s="144"/>
    </row>
  </sheetData>
  <sheetProtection/>
  <mergeCells count="3">
    <mergeCell ref="I6:J6"/>
    <mergeCell ref="I18:J18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2" width="11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121</v>
      </c>
      <c r="J6" s="458"/>
      <c r="K6" s="20"/>
    </row>
    <row r="7" spans="1:11" ht="72" customHeight="1" thickBot="1">
      <c r="A7" s="7"/>
      <c r="B7" s="192" t="s">
        <v>2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178</v>
      </c>
      <c r="I7" s="199" t="s">
        <v>171</v>
      </c>
      <c r="J7" s="200" t="s">
        <v>177</v>
      </c>
      <c r="K7" s="135"/>
    </row>
    <row r="8" spans="1:11" ht="16.5" customHeight="1" thickTop="1">
      <c r="A8" s="7"/>
      <c r="B8" s="171" t="s">
        <v>128</v>
      </c>
      <c r="C8" s="59">
        <v>14553.18</v>
      </c>
      <c r="D8" s="59">
        <v>27942.15</v>
      </c>
      <c r="E8" s="59">
        <v>60968.31</v>
      </c>
      <c r="F8" s="59">
        <v>45282.149999999994</v>
      </c>
      <c r="G8" s="59">
        <v>112921.84</v>
      </c>
      <c r="H8" s="59">
        <v>237587.71000000002</v>
      </c>
      <c r="I8" s="71">
        <v>0</v>
      </c>
      <c r="J8" s="214">
        <v>499255.34</v>
      </c>
      <c r="K8" s="137"/>
    </row>
    <row r="9" spans="1:11" ht="16.5" customHeight="1">
      <c r="A9" s="7"/>
      <c r="B9" s="172" t="s">
        <v>130</v>
      </c>
      <c r="C9" s="59">
        <v>7773.56</v>
      </c>
      <c r="D9" s="59">
        <v>446415.63</v>
      </c>
      <c r="E9" s="59">
        <v>19708.659999999974</v>
      </c>
      <c r="F9" s="59">
        <v>6959.37</v>
      </c>
      <c r="G9" s="59">
        <v>26482.67</v>
      </c>
      <c r="H9" s="59">
        <v>29303.1700000001</v>
      </c>
      <c r="I9" s="72">
        <v>0</v>
      </c>
      <c r="J9" s="214">
        <v>536643.06</v>
      </c>
      <c r="K9" s="137"/>
    </row>
    <row r="10" spans="1:11" ht="16.5" customHeight="1">
      <c r="A10" s="7"/>
      <c r="B10" s="172" t="s">
        <v>131</v>
      </c>
      <c r="C10" s="59">
        <v>2938.63</v>
      </c>
      <c r="D10" s="59">
        <v>94272.52</v>
      </c>
      <c r="E10" s="59">
        <v>11700.86</v>
      </c>
      <c r="F10" s="59">
        <v>34489.65</v>
      </c>
      <c r="G10" s="59">
        <v>59381.13</v>
      </c>
      <c r="H10" s="59">
        <v>248447.25999999998</v>
      </c>
      <c r="I10" s="72">
        <v>0</v>
      </c>
      <c r="J10" s="214">
        <v>451230.05</v>
      </c>
      <c r="K10" s="137"/>
    </row>
    <row r="11" spans="1:11" ht="16.5" customHeight="1">
      <c r="A11" s="7"/>
      <c r="B11" s="173" t="s">
        <v>132</v>
      </c>
      <c r="C11" s="59">
        <v>0</v>
      </c>
      <c r="D11" s="59">
        <v>6179.64</v>
      </c>
      <c r="E11" s="59">
        <v>969.4299999999994</v>
      </c>
      <c r="F11" s="59">
        <v>46.65</v>
      </c>
      <c r="G11" s="59">
        <v>2833.08</v>
      </c>
      <c r="H11" s="59">
        <v>5.260000000000218</v>
      </c>
      <c r="I11" s="72">
        <v>0</v>
      </c>
      <c r="J11" s="214">
        <v>10034.06</v>
      </c>
      <c r="K11" s="137"/>
    </row>
    <row r="12" spans="1:11" ht="16.5" customHeight="1" thickBot="1">
      <c r="A12" s="7"/>
      <c r="B12" s="174" t="s">
        <v>133</v>
      </c>
      <c r="C12" s="62">
        <v>0</v>
      </c>
      <c r="D12" s="64">
        <v>32056.6</v>
      </c>
      <c r="E12" s="64">
        <v>4432.9100000000035</v>
      </c>
      <c r="F12" s="64">
        <v>3471.86</v>
      </c>
      <c r="G12" s="64">
        <v>3555.2</v>
      </c>
      <c r="H12" s="64">
        <v>20955.33</v>
      </c>
      <c r="I12" s="73">
        <v>0</v>
      </c>
      <c r="J12" s="215">
        <v>64471.9</v>
      </c>
      <c r="K12" s="137"/>
    </row>
    <row r="13" spans="1:11" ht="27" customHeight="1" thickBot="1" thickTop="1">
      <c r="A13" s="7"/>
      <c r="B13" s="207" t="s">
        <v>125</v>
      </c>
      <c r="C13" s="217">
        <v>25265.370000000003</v>
      </c>
      <c r="D13" s="217">
        <v>606866.54</v>
      </c>
      <c r="E13" s="217">
        <v>97780.16999999997</v>
      </c>
      <c r="F13" s="217">
        <v>90249.68</v>
      </c>
      <c r="G13" s="217">
        <v>205173.92</v>
      </c>
      <c r="H13" s="217">
        <v>536298.7300000001</v>
      </c>
      <c r="I13" s="232">
        <v>0</v>
      </c>
      <c r="J13" s="219">
        <v>1561634.4100000001</v>
      </c>
      <c r="K13" s="13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30" t="s">
        <v>135</v>
      </c>
      <c r="J16" s="430"/>
      <c r="K16" s="20"/>
    </row>
    <row r="17" spans="2:11" ht="72" customHeight="1" thickBot="1">
      <c r="B17" s="192" t="s">
        <v>2</v>
      </c>
      <c r="C17" s="197" t="s">
        <v>170</v>
      </c>
      <c r="D17" s="198" t="s">
        <v>149</v>
      </c>
      <c r="E17" s="198" t="s">
        <v>150</v>
      </c>
      <c r="F17" s="198" t="s">
        <v>12</v>
      </c>
      <c r="G17" s="198" t="s">
        <v>13</v>
      </c>
      <c r="H17" s="198" t="s">
        <v>178</v>
      </c>
      <c r="I17" s="199" t="s">
        <v>171</v>
      </c>
      <c r="J17" s="200" t="s">
        <v>177</v>
      </c>
      <c r="K17" s="135"/>
    </row>
    <row r="18" spans="2:11" ht="16.5" customHeight="1" thickTop="1">
      <c r="B18" s="171" t="s">
        <v>128</v>
      </c>
      <c r="C18" s="54">
        <v>0.02914977334043137</v>
      </c>
      <c r="D18" s="54">
        <v>0.05596765374607711</v>
      </c>
      <c r="E18" s="54">
        <v>0.1221184935147614</v>
      </c>
      <c r="F18" s="54">
        <v>0.09069938040121912</v>
      </c>
      <c r="G18" s="54">
        <v>0.22618053519467612</v>
      </c>
      <c r="H18" s="54">
        <v>0.4758841638028349</v>
      </c>
      <c r="I18" s="60">
        <v>0</v>
      </c>
      <c r="J18" s="220">
        <v>1</v>
      </c>
      <c r="K18" s="143"/>
    </row>
    <row r="19" spans="2:11" ht="16.5" customHeight="1">
      <c r="B19" s="172" t="s">
        <v>130</v>
      </c>
      <c r="C19" s="54">
        <v>0.014485531593383505</v>
      </c>
      <c r="D19" s="54">
        <v>0.8318669582720402</v>
      </c>
      <c r="E19" s="54">
        <v>0.036725826660275775</v>
      </c>
      <c r="F19" s="54">
        <v>0.01296834063222582</v>
      </c>
      <c r="G19" s="54">
        <v>0.04934876079455867</v>
      </c>
      <c r="H19" s="54">
        <v>0.05460458204751609</v>
      </c>
      <c r="I19" s="55">
        <v>0</v>
      </c>
      <c r="J19" s="220">
        <v>1</v>
      </c>
      <c r="K19" s="143"/>
    </row>
    <row r="20" spans="2:11" ht="16.5" customHeight="1">
      <c r="B20" s="172" t="s">
        <v>131</v>
      </c>
      <c r="C20" s="54">
        <v>0.006512487366477477</v>
      </c>
      <c r="D20" s="54">
        <v>0.20892340835899562</v>
      </c>
      <c r="E20" s="54">
        <v>0.025931030080997487</v>
      </c>
      <c r="F20" s="54">
        <v>0.07643473656065239</v>
      </c>
      <c r="G20" s="54">
        <v>0.13159834988826652</v>
      </c>
      <c r="H20" s="54">
        <v>0.5505999877446105</v>
      </c>
      <c r="I20" s="55">
        <v>0</v>
      </c>
      <c r="J20" s="220">
        <v>1</v>
      </c>
      <c r="K20" s="143"/>
    </row>
    <row r="21" spans="2:11" ht="16.5" customHeight="1">
      <c r="B21" s="173" t="s">
        <v>132</v>
      </c>
      <c r="C21" s="54">
        <v>0</v>
      </c>
      <c r="D21" s="54">
        <v>0.6158663591806308</v>
      </c>
      <c r="E21" s="54">
        <v>0.09661393294439134</v>
      </c>
      <c r="F21" s="54">
        <v>0.004649164944200055</v>
      </c>
      <c r="G21" s="54">
        <v>0.28234632840545104</v>
      </c>
      <c r="H21" s="54">
        <v>0.0005242145253267589</v>
      </c>
      <c r="I21" s="55">
        <v>0</v>
      </c>
      <c r="J21" s="220">
        <v>1</v>
      </c>
      <c r="K21" s="143"/>
    </row>
    <row r="22" spans="2:11" ht="16.5" customHeight="1" thickBot="1">
      <c r="B22" s="174" t="s">
        <v>133</v>
      </c>
      <c r="C22" s="58">
        <v>0</v>
      </c>
      <c r="D22" s="56">
        <v>0.4972181679150141</v>
      </c>
      <c r="E22" s="56">
        <v>0.06875724152692884</v>
      </c>
      <c r="F22" s="56">
        <v>0.05385074737986627</v>
      </c>
      <c r="G22" s="56">
        <v>0.055143403560310764</v>
      </c>
      <c r="H22" s="56">
        <v>0.3250304396178801</v>
      </c>
      <c r="I22" s="57">
        <v>0</v>
      </c>
      <c r="J22" s="221">
        <v>1</v>
      </c>
      <c r="K22" s="143"/>
    </row>
    <row r="23" spans="2:11" ht="27" customHeight="1" thickBot="1" thickTop="1">
      <c r="B23" s="216" t="s">
        <v>125</v>
      </c>
      <c r="C23" s="211">
        <v>0.016178799492513746</v>
      </c>
      <c r="D23" s="211">
        <v>0.38860986676132475</v>
      </c>
      <c r="E23" s="211">
        <v>0.06261399555098172</v>
      </c>
      <c r="F23" s="211">
        <v>0.05779181056851839</v>
      </c>
      <c r="G23" s="211">
        <v>0.13138409264432127</v>
      </c>
      <c r="H23" s="211">
        <v>0.3434214349823401</v>
      </c>
      <c r="I23" s="212">
        <v>0</v>
      </c>
      <c r="J23" s="222">
        <v>1</v>
      </c>
      <c r="K23" s="144"/>
    </row>
  </sheetData>
  <sheetProtection/>
  <mergeCells count="3">
    <mergeCell ref="I6:J6"/>
    <mergeCell ref="I16:J1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9.7109375" style="6" customWidth="1"/>
    <col min="5" max="5" width="30.7109375" style="6" customWidth="1"/>
    <col min="6" max="6" width="5.8515625" style="10" customWidth="1"/>
    <col min="7" max="16384" width="9.140625" style="6" customWidth="1"/>
  </cols>
  <sheetData>
    <row r="1" spans="1:8" ht="18" customHeight="1" thickBot="1" thickTop="1">
      <c r="A1" s="7"/>
      <c r="B1" s="2" t="s">
        <v>153</v>
      </c>
      <c r="C1" s="7"/>
      <c r="D1" s="7"/>
      <c r="E1" s="7"/>
      <c r="F1" s="233"/>
      <c r="G1" s="460" t="s">
        <v>251</v>
      </c>
      <c r="H1" s="461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276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156</v>
      </c>
      <c r="C5" s="7"/>
      <c r="D5" s="7"/>
      <c r="E5" s="7"/>
      <c r="F5" s="7"/>
    </row>
    <row r="6" spans="1:6" ht="11.25" customHeight="1" thickBot="1">
      <c r="A6" s="7"/>
      <c r="B6" s="18"/>
      <c r="C6" s="18"/>
      <c r="D6" s="458" t="s">
        <v>121</v>
      </c>
      <c r="E6" s="458"/>
      <c r="F6" s="20"/>
    </row>
    <row r="7" spans="1:6" ht="39" customHeight="1" thickBot="1">
      <c r="A7" s="7"/>
      <c r="B7" s="167" t="s">
        <v>2</v>
      </c>
      <c r="C7" s="197" t="s">
        <v>151</v>
      </c>
      <c r="D7" s="199" t="s">
        <v>152</v>
      </c>
      <c r="E7" s="200" t="s">
        <v>176</v>
      </c>
      <c r="F7" s="135"/>
    </row>
    <row r="8" spans="1:6" ht="16.5" customHeight="1" thickTop="1">
      <c r="A8" s="7"/>
      <c r="B8" s="171" t="s">
        <v>122</v>
      </c>
      <c r="C8" s="59">
        <v>4691376.12</v>
      </c>
      <c r="D8" s="65">
        <v>499255.34</v>
      </c>
      <c r="E8" s="224">
        <v>5190631.46</v>
      </c>
      <c r="F8" s="159"/>
    </row>
    <row r="9" spans="1:6" ht="16.5" customHeight="1">
      <c r="A9" s="7"/>
      <c r="B9" s="172" t="s">
        <v>123</v>
      </c>
      <c r="C9" s="59">
        <v>739291.29</v>
      </c>
      <c r="D9" s="61">
        <v>536643.06</v>
      </c>
      <c r="E9" s="224">
        <v>1275934.35</v>
      </c>
      <c r="F9" s="159"/>
    </row>
    <row r="10" spans="1:6" ht="16.5" customHeight="1">
      <c r="A10" s="7"/>
      <c r="B10" s="172" t="s">
        <v>124</v>
      </c>
      <c r="C10" s="59">
        <v>238778.86</v>
      </c>
      <c r="D10" s="61">
        <v>451230.05</v>
      </c>
      <c r="E10" s="224">
        <v>690008.9099999999</v>
      </c>
      <c r="F10" s="159"/>
    </row>
    <row r="11" spans="1:6" ht="16.5" customHeight="1">
      <c r="A11" s="7"/>
      <c r="B11" s="173" t="s">
        <v>132</v>
      </c>
      <c r="C11" s="59">
        <v>66760.4</v>
      </c>
      <c r="D11" s="61">
        <v>10034.06</v>
      </c>
      <c r="E11" s="224">
        <v>76794.45999999999</v>
      </c>
      <c r="F11" s="159"/>
    </row>
    <row r="12" spans="1:6" ht="16.5" customHeight="1" thickBot="1">
      <c r="A12" s="7"/>
      <c r="B12" s="174" t="s">
        <v>133</v>
      </c>
      <c r="C12" s="62">
        <v>172304.6</v>
      </c>
      <c r="D12" s="63">
        <v>64471.9</v>
      </c>
      <c r="E12" s="225">
        <v>236776.5</v>
      </c>
      <c r="F12" s="159"/>
    </row>
    <row r="13" spans="1:6" ht="24" customHeight="1" thickBot="1" thickTop="1">
      <c r="A13" s="7"/>
      <c r="B13" s="207" t="s">
        <v>125</v>
      </c>
      <c r="C13" s="217">
        <v>5908511.2700000005</v>
      </c>
      <c r="D13" s="218">
        <v>1561634.4100000001</v>
      </c>
      <c r="E13" s="226">
        <v>7470145.680000001</v>
      </c>
      <c r="F13" s="160"/>
    </row>
    <row r="14" spans="1:6" ht="12" customHeight="1">
      <c r="A14" s="7"/>
      <c r="B14" s="7"/>
      <c r="C14" s="7"/>
      <c r="D14" s="7"/>
      <c r="E14" s="7"/>
      <c r="F14" s="7"/>
    </row>
    <row r="15" spans="1:6" ht="15" customHeight="1">
      <c r="A15" s="7"/>
      <c r="B15" s="5" t="s">
        <v>9</v>
      </c>
      <c r="C15" s="7"/>
      <c r="D15" s="7"/>
      <c r="E15" s="7"/>
      <c r="F15" s="7"/>
    </row>
    <row r="16" spans="1:6" ht="11.25" customHeight="1" thickBot="1">
      <c r="A16" s="7"/>
      <c r="B16" s="13"/>
      <c r="C16" s="13"/>
      <c r="D16" s="430" t="s">
        <v>135</v>
      </c>
      <c r="E16" s="430"/>
      <c r="F16" s="20"/>
    </row>
    <row r="17" spans="1:6" ht="39" customHeight="1" thickBot="1">
      <c r="A17" s="7"/>
      <c r="B17" s="167" t="s">
        <v>2</v>
      </c>
      <c r="C17" s="197" t="s">
        <v>151</v>
      </c>
      <c r="D17" s="199" t="s">
        <v>152</v>
      </c>
      <c r="E17" s="200" t="s">
        <v>176</v>
      </c>
      <c r="F17" s="135"/>
    </row>
    <row r="18" spans="1:6" ht="16.5" customHeight="1" thickTop="1">
      <c r="A18" s="7"/>
      <c r="B18" s="171" t="s">
        <v>122</v>
      </c>
      <c r="C18" s="66">
        <v>0.9038160686522715</v>
      </c>
      <c r="D18" s="67">
        <v>0.09618393134772855</v>
      </c>
      <c r="E18" s="227">
        <v>1</v>
      </c>
      <c r="F18" s="161"/>
    </row>
    <row r="19" spans="1:6" ht="16.5" customHeight="1">
      <c r="A19" s="7"/>
      <c r="B19" s="172" t="s">
        <v>123</v>
      </c>
      <c r="C19" s="66">
        <v>0.5794116993558485</v>
      </c>
      <c r="D19" s="67">
        <v>0.4205883006441515</v>
      </c>
      <c r="E19" s="227">
        <v>1</v>
      </c>
      <c r="F19" s="161"/>
    </row>
    <row r="20" spans="1:6" ht="16.5" customHeight="1">
      <c r="A20" s="7"/>
      <c r="B20" s="172" t="s">
        <v>124</v>
      </c>
      <c r="C20" s="66">
        <v>0.3460518502579916</v>
      </c>
      <c r="D20" s="67">
        <v>0.6539481497420084</v>
      </c>
      <c r="E20" s="227">
        <v>1</v>
      </c>
      <c r="F20" s="161"/>
    </row>
    <row r="21" spans="1:6" ht="16.5" customHeight="1">
      <c r="A21" s="7"/>
      <c r="B21" s="173" t="s">
        <v>132</v>
      </c>
      <c r="C21" s="66">
        <v>0.8693387517797508</v>
      </c>
      <c r="D21" s="67">
        <v>0.13066124822024922</v>
      </c>
      <c r="E21" s="227">
        <v>1</v>
      </c>
      <c r="F21" s="161"/>
    </row>
    <row r="22" spans="1:6" ht="16.5" customHeight="1" thickBot="1">
      <c r="A22" s="7"/>
      <c r="B22" s="174" t="s">
        <v>133</v>
      </c>
      <c r="C22" s="69">
        <v>0.7277098867497408</v>
      </c>
      <c r="D22" s="68">
        <v>0.2722901132502592</v>
      </c>
      <c r="E22" s="228">
        <v>1</v>
      </c>
      <c r="F22" s="161"/>
    </row>
    <row r="23" spans="1:6" ht="24" customHeight="1" thickBot="1" thickTop="1">
      <c r="A23" s="7"/>
      <c r="B23" s="207" t="s">
        <v>125</v>
      </c>
      <c r="C23" s="229">
        <v>0.7909499390110957</v>
      </c>
      <c r="D23" s="230">
        <v>0.2090500609889043</v>
      </c>
      <c r="E23" s="231">
        <v>1</v>
      </c>
      <c r="F23" s="162"/>
    </row>
    <row r="24" spans="1:5" ht="19.5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277</v>
      </c>
    </row>
    <row r="26" spans="1:2" ht="6" customHeight="1">
      <c r="A26" s="7"/>
      <c r="B26" s="3"/>
    </row>
    <row r="27" spans="1:2" ht="15" customHeight="1">
      <c r="A27" s="7"/>
      <c r="B27" s="4" t="s">
        <v>156</v>
      </c>
    </row>
    <row r="28" spans="1:6" ht="11.25" customHeight="1" thickBot="1">
      <c r="A28" s="7"/>
      <c r="D28" s="430" t="s">
        <v>121</v>
      </c>
      <c r="E28" s="430"/>
      <c r="F28" s="20"/>
    </row>
    <row r="29" spans="1:6" ht="39" customHeight="1" thickBot="1">
      <c r="A29" s="7"/>
      <c r="B29" s="192" t="s">
        <v>0</v>
      </c>
      <c r="C29" s="197" t="s">
        <v>151</v>
      </c>
      <c r="D29" s="199" t="s">
        <v>152</v>
      </c>
      <c r="E29" s="200" t="s">
        <v>176</v>
      </c>
      <c r="F29" s="135"/>
    </row>
    <row r="30" spans="1:6" ht="16.5" customHeight="1" thickTop="1">
      <c r="A30" s="7"/>
      <c r="B30" s="171" t="s">
        <v>97</v>
      </c>
      <c r="C30" s="59">
        <v>631561.13</v>
      </c>
      <c r="D30" s="65">
        <v>67674.86</v>
      </c>
      <c r="E30" s="224">
        <v>699235.99</v>
      </c>
      <c r="F30" s="159"/>
    </row>
    <row r="31" spans="1:6" ht="16.5" customHeight="1">
      <c r="A31" s="7"/>
      <c r="B31" s="172" t="s">
        <v>98</v>
      </c>
      <c r="C31" s="59">
        <v>232576.33</v>
      </c>
      <c r="D31" s="61">
        <v>40010.34</v>
      </c>
      <c r="E31" s="224">
        <v>272586.67</v>
      </c>
      <c r="F31" s="159"/>
    </row>
    <row r="32" spans="1:6" ht="16.5" customHeight="1">
      <c r="A32" s="7"/>
      <c r="B32" s="172" t="s">
        <v>99</v>
      </c>
      <c r="C32" s="59">
        <v>749153.33</v>
      </c>
      <c r="D32" s="61">
        <v>171172.29</v>
      </c>
      <c r="E32" s="224">
        <v>920325.62</v>
      </c>
      <c r="F32" s="159"/>
    </row>
    <row r="33" spans="1:6" ht="16.5" customHeight="1">
      <c r="A33" s="7"/>
      <c r="B33" s="172" t="s">
        <v>100</v>
      </c>
      <c r="C33" s="59">
        <v>385164.13</v>
      </c>
      <c r="D33" s="61">
        <v>62879.55</v>
      </c>
      <c r="E33" s="224">
        <v>448043.68</v>
      </c>
      <c r="F33" s="159"/>
    </row>
    <row r="34" spans="1:6" ht="16.5" customHeight="1">
      <c r="A34" s="7"/>
      <c r="B34" s="172" t="s">
        <v>101</v>
      </c>
      <c r="C34" s="59">
        <v>666072.28</v>
      </c>
      <c r="D34" s="61">
        <v>62063.2</v>
      </c>
      <c r="E34" s="224">
        <v>728135.48</v>
      </c>
      <c r="F34" s="159"/>
    </row>
    <row r="35" spans="1:6" ht="16.5" customHeight="1">
      <c r="A35" s="7"/>
      <c r="B35" s="172" t="s">
        <v>102</v>
      </c>
      <c r="C35" s="59">
        <v>843862.39</v>
      </c>
      <c r="D35" s="61">
        <v>53371.78</v>
      </c>
      <c r="E35" s="224">
        <v>897234.17</v>
      </c>
      <c r="F35" s="159"/>
    </row>
    <row r="36" spans="1:6" ht="16.5" customHeight="1" thickBot="1">
      <c r="A36" s="7"/>
      <c r="B36" s="174" t="s">
        <v>103</v>
      </c>
      <c r="C36" s="62">
        <v>1182986.53</v>
      </c>
      <c r="D36" s="63">
        <v>42083.32</v>
      </c>
      <c r="E36" s="225">
        <v>1225069.85</v>
      </c>
      <c r="F36" s="159"/>
    </row>
    <row r="37" spans="1:6" ht="24" customHeight="1" thickBot="1" thickTop="1">
      <c r="A37" s="7"/>
      <c r="B37" s="207" t="s">
        <v>1</v>
      </c>
      <c r="C37" s="217">
        <v>4691376.12</v>
      </c>
      <c r="D37" s="218">
        <v>499255.34</v>
      </c>
      <c r="E37" s="226">
        <v>5190631.46</v>
      </c>
      <c r="F37" s="160"/>
    </row>
    <row r="38" spans="1:5" ht="12" customHeight="1">
      <c r="A38" s="7"/>
      <c r="B38" s="10"/>
      <c r="C38" s="10"/>
      <c r="D38" s="10"/>
      <c r="E38" s="10"/>
    </row>
    <row r="39" spans="1:2" ht="15" customHeight="1">
      <c r="A39" s="7"/>
      <c r="B39" s="5" t="s">
        <v>10</v>
      </c>
    </row>
    <row r="40" spans="1:6" ht="11.25" customHeight="1" thickBot="1">
      <c r="A40" s="7"/>
      <c r="B40" s="3"/>
      <c r="C40" s="3"/>
      <c r="D40" s="430" t="s">
        <v>135</v>
      </c>
      <c r="E40" s="430"/>
      <c r="F40" s="20"/>
    </row>
    <row r="41" spans="1:6" ht="39" customHeight="1" thickBot="1">
      <c r="A41" s="7"/>
      <c r="B41" s="192" t="s">
        <v>0</v>
      </c>
      <c r="C41" s="197" t="s">
        <v>151</v>
      </c>
      <c r="D41" s="199" t="s">
        <v>152</v>
      </c>
      <c r="E41" s="200" t="s">
        <v>176</v>
      </c>
      <c r="F41" s="135"/>
    </row>
    <row r="42" spans="1:6" ht="16.5" customHeight="1" thickTop="1">
      <c r="A42" s="7"/>
      <c r="B42" s="171" t="s">
        <v>97</v>
      </c>
      <c r="C42" s="66">
        <v>0.9032159943597869</v>
      </c>
      <c r="D42" s="70">
        <v>0.09678400564021311</v>
      </c>
      <c r="E42" s="227">
        <v>1</v>
      </c>
      <c r="F42" s="161"/>
    </row>
    <row r="43" spans="1:6" ht="16.5" customHeight="1">
      <c r="A43" s="7"/>
      <c r="B43" s="172" t="s">
        <v>98</v>
      </c>
      <c r="C43" s="66">
        <v>0.8532197484198328</v>
      </c>
      <c r="D43" s="67">
        <v>0.14678025158016714</v>
      </c>
      <c r="E43" s="227">
        <v>1</v>
      </c>
      <c r="F43" s="161"/>
    </row>
    <row r="44" spans="1:6" ht="16.5" customHeight="1">
      <c r="A44" s="7"/>
      <c r="B44" s="172" t="s">
        <v>99</v>
      </c>
      <c r="C44" s="66">
        <v>0.8140089917305572</v>
      </c>
      <c r="D44" s="67">
        <v>0.18599100826944273</v>
      </c>
      <c r="E44" s="227">
        <v>1</v>
      </c>
      <c r="F44" s="161"/>
    </row>
    <row r="45" spans="1:6" ht="16.5" customHeight="1">
      <c r="A45" s="7"/>
      <c r="B45" s="172" t="s">
        <v>100</v>
      </c>
      <c r="C45" s="66">
        <v>0.8596575449965057</v>
      </c>
      <c r="D45" s="67">
        <v>0.14034245500349432</v>
      </c>
      <c r="E45" s="227">
        <v>1</v>
      </c>
      <c r="F45" s="161"/>
    </row>
    <row r="46" spans="1:6" ht="16.5" customHeight="1">
      <c r="A46" s="7"/>
      <c r="B46" s="172" t="s">
        <v>101</v>
      </c>
      <c r="C46" s="66">
        <v>0.9147642139344728</v>
      </c>
      <c r="D46" s="67">
        <v>0.08523578606552726</v>
      </c>
      <c r="E46" s="227">
        <v>1</v>
      </c>
      <c r="F46" s="161"/>
    </row>
    <row r="47" spans="1:6" ht="16.5" customHeight="1">
      <c r="A47" s="7"/>
      <c r="B47" s="172" t="s">
        <v>102</v>
      </c>
      <c r="C47" s="66">
        <v>0.9405152168914833</v>
      </c>
      <c r="D47" s="67">
        <v>0.059484783108516695</v>
      </c>
      <c r="E47" s="227">
        <v>1</v>
      </c>
      <c r="F47" s="161"/>
    </row>
    <row r="48" spans="1:6" ht="16.5" customHeight="1" thickBot="1">
      <c r="A48" s="7"/>
      <c r="B48" s="174" t="s">
        <v>103</v>
      </c>
      <c r="C48" s="69">
        <v>0.9656482281398077</v>
      </c>
      <c r="D48" s="68">
        <v>0.034351771860192296</v>
      </c>
      <c r="E48" s="228">
        <v>1</v>
      </c>
      <c r="F48" s="161"/>
    </row>
    <row r="49" spans="1:6" ht="24" customHeight="1" thickBot="1" thickTop="1">
      <c r="A49" s="7"/>
      <c r="B49" s="207" t="s">
        <v>1</v>
      </c>
      <c r="C49" s="229">
        <v>0.9038160686522715</v>
      </c>
      <c r="D49" s="230">
        <v>0.09618393134772855</v>
      </c>
      <c r="E49" s="231">
        <v>1</v>
      </c>
      <c r="F49" s="162"/>
    </row>
  </sheetData>
  <sheetProtection/>
  <mergeCells count="5">
    <mergeCell ref="D40:E40"/>
    <mergeCell ref="D6:E6"/>
    <mergeCell ref="D16:E16"/>
    <mergeCell ref="D28:E28"/>
    <mergeCell ref="G1:H1"/>
  </mergeCells>
  <hyperlinks>
    <hyperlink ref="G1" location="INDICE!A1" display="VOLVER AL ÍNDICE"/>
    <hyperlink ref="G1:H1" location="INDICE!A6:N6" display="VOLVER AL ÍNDICE"/>
  </hyperlinks>
  <printOptions/>
  <pageMargins left="0.5905511811023623" right="0.5905511811023623" top="0.5905511811023623" bottom="0.3937007874015748" header="0" footer="0"/>
  <pageSetup horizontalDpi="300" verticalDpi="300" orientation="portrait" paperSize="9" scale="90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6.281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30" t="s">
        <v>135</v>
      </c>
      <c r="J6" s="430"/>
      <c r="K6" s="20"/>
    </row>
    <row r="7" spans="1:11" ht="72" customHeight="1" thickBot="1">
      <c r="A7" s="7"/>
      <c r="B7" s="192" t="s">
        <v>8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175</v>
      </c>
      <c r="I7" s="199" t="s">
        <v>171</v>
      </c>
      <c r="J7" s="200" t="s">
        <v>172</v>
      </c>
      <c r="K7" s="135"/>
    </row>
    <row r="8" spans="1:11" ht="16.5" customHeight="1" thickTop="1">
      <c r="A8" s="7"/>
      <c r="B8" s="171" t="s">
        <v>104</v>
      </c>
      <c r="C8" s="54">
        <v>0.005719249619183143</v>
      </c>
      <c r="D8" s="54">
        <v>0.012145972545870057</v>
      </c>
      <c r="E8" s="54">
        <v>0.15997247121666633</v>
      </c>
      <c r="F8" s="54">
        <v>0.04974370899721318</v>
      </c>
      <c r="G8" s="54">
        <v>0.182802675697493</v>
      </c>
      <c r="H8" s="54">
        <v>0.5896159219235743</v>
      </c>
      <c r="I8" s="60">
        <v>0</v>
      </c>
      <c r="J8" s="220">
        <v>1</v>
      </c>
      <c r="K8" s="143"/>
    </row>
    <row r="9" spans="1:11" ht="16.5" customHeight="1">
      <c r="A9" s="7"/>
      <c r="B9" s="172" t="s">
        <v>105</v>
      </c>
      <c r="C9" s="54">
        <v>0.005915070186280569</v>
      </c>
      <c r="D9" s="54">
        <v>0.01887107986381375</v>
      </c>
      <c r="E9" s="54">
        <v>0.32253890118725664</v>
      </c>
      <c r="F9" s="54">
        <v>0.026001539694925118</v>
      </c>
      <c r="G9" s="54">
        <v>0.3265296959699783</v>
      </c>
      <c r="H9" s="54">
        <v>0.30014371309774573</v>
      </c>
      <c r="I9" s="55">
        <v>0</v>
      </c>
      <c r="J9" s="220">
        <v>1</v>
      </c>
      <c r="K9" s="143"/>
    </row>
    <row r="10" spans="1:11" ht="16.5" customHeight="1">
      <c r="A10" s="7"/>
      <c r="B10" s="172" t="s">
        <v>106</v>
      </c>
      <c r="C10" s="54">
        <v>0.0004239113043694289</v>
      </c>
      <c r="D10" s="54">
        <v>0.001993208149256825</v>
      </c>
      <c r="E10" s="54">
        <v>0.0872323810763324</v>
      </c>
      <c r="F10" s="54">
        <v>0.10907785710935318</v>
      </c>
      <c r="G10" s="54">
        <v>0.3408818838310606</v>
      </c>
      <c r="H10" s="54">
        <v>0.4603907585296276</v>
      </c>
      <c r="I10" s="55">
        <v>0</v>
      </c>
      <c r="J10" s="220">
        <v>1</v>
      </c>
      <c r="K10" s="143"/>
    </row>
    <row r="11" spans="1:11" ht="16.5" customHeight="1">
      <c r="A11" s="7"/>
      <c r="B11" s="172" t="s">
        <v>107</v>
      </c>
      <c r="C11" s="54">
        <v>0.0019825415496655696</v>
      </c>
      <c r="D11" s="54">
        <v>0.018605890835657578</v>
      </c>
      <c r="E11" s="54">
        <v>0.10869079794969025</v>
      </c>
      <c r="F11" s="54">
        <v>0.01873120521004923</v>
      </c>
      <c r="G11" s="54">
        <v>0.15890922734034058</v>
      </c>
      <c r="H11" s="54">
        <v>0.6930803371145968</v>
      </c>
      <c r="I11" s="55">
        <v>0</v>
      </c>
      <c r="J11" s="220">
        <v>1</v>
      </c>
      <c r="K11" s="143"/>
    </row>
    <row r="12" spans="1:11" ht="16.5" customHeight="1">
      <c r="A12" s="7"/>
      <c r="B12" s="172" t="s">
        <v>108</v>
      </c>
      <c r="C12" s="54">
        <v>0.0013783989726948358</v>
      </c>
      <c r="D12" s="54">
        <v>0.03398718310633056</v>
      </c>
      <c r="E12" s="54">
        <v>0.273546819339828</v>
      </c>
      <c r="F12" s="54">
        <v>0.019613458116295154</v>
      </c>
      <c r="G12" s="54">
        <v>0.3197292538053696</v>
      </c>
      <c r="H12" s="54">
        <v>0.3517448866594819</v>
      </c>
      <c r="I12" s="55">
        <v>0</v>
      </c>
      <c r="J12" s="220">
        <v>1</v>
      </c>
      <c r="K12" s="143"/>
    </row>
    <row r="13" spans="1:11" ht="16.5" customHeight="1">
      <c r="A13" s="7"/>
      <c r="B13" s="172" t="s">
        <v>109</v>
      </c>
      <c r="C13" s="54">
        <v>0.007096742161311144</v>
      </c>
      <c r="D13" s="54">
        <v>0.006721431114940743</v>
      </c>
      <c r="E13" s="54">
        <v>0.15585925675599924</v>
      </c>
      <c r="F13" s="54">
        <v>0.050212133491145484</v>
      </c>
      <c r="G13" s="54">
        <v>0.6834408815698786</v>
      </c>
      <c r="H13" s="54">
        <v>0.09666955490672477</v>
      </c>
      <c r="I13" s="55">
        <v>0</v>
      </c>
      <c r="J13" s="220">
        <v>1</v>
      </c>
      <c r="K13" s="143"/>
    </row>
    <row r="14" spans="1:11" ht="16.5" customHeight="1">
      <c r="A14" s="7"/>
      <c r="B14" s="172" t="s">
        <v>110</v>
      </c>
      <c r="C14" s="54">
        <v>0.008497097716296635</v>
      </c>
      <c r="D14" s="54">
        <v>0.027902598537892093</v>
      </c>
      <c r="E14" s="54">
        <v>0.2805158477888721</v>
      </c>
      <c r="F14" s="54">
        <v>0.13255433185325668</v>
      </c>
      <c r="G14" s="54">
        <v>0.39482024420365097</v>
      </c>
      <c r="H14" s="54">
        <v>0.1557098799000315</v>
      </c>
      <c r="I14" s="55">
        <v>0</v>
      </c>
      <c r="J14" s="220">
        <v>1</v>
      </c>
      <c r="K14" s="143"/>
    </row>
    <row r="15" spans="1:11" ht="16.5" customHeight="1">
      <c r="A15" s="7"/>
      <c r="B15" s="172" t="s">
        <v>111</v>
      </c>
      <c r="C15" s="54">
        <v>0.01714271897335136</v>
      </c>
      <c r="D15" s="54">
        <v>0.09629956748212858</v>
      </c>
      <c r="E15" s="54">
        <v>0.3787227573030864</v>
      </c>
      <c r="F15" s="54">
        <v>0.223056816247144</v>
      </c>
      <c r="G15" s="54">
        <v>0.24956261307304975</v>
      </c>
      <c r="H15" s="54">
        <v>0.03521552692124001</v>
      </c>
      <c r="I15" s="55">
        <v>0</v>
      </c>
      <c r="J15" s="220">
        <v>1</v>
      </c>
      <c r="K15" s="143"/>
    </row>
    <row r="16" spans="1:11" ht="16.5" customHeight="1">
      <c r="A16" s="7"/>
      <c r="B16" s="172" t="s">
        <v>112</v>
      </c>
      <c r="C16" s="54">
        <v>0.0017794047201611094</v>
      </c>
      <c r="D16" s="54">
        <v>0.008804758473307497</v>
      </c>
      <c r="E16" s="54">
        <v>0.384495243405638</v>
      </c>
      <c r="F16" s="54">
        <v>0.04413101719963571</v>
      </c>
      <c r="G16" s="54">
        <v>0.20767466703610823</v>
      </c>
      <c r="H16" s="54">
        <v>0.3531149091651495</v>
      </c>
      <c r="I16" s="55">
        <v>0</v>
      </c>
      <c r="J16" s="220">
        <v>1</v>
      </c>
      <c r="K16" s="143"/>
    </row>
    <row r="17" spans="1:11" ht="16.5" customHeight="1">
      <c r="A17" s="7"/>
      <c r="B17" s="172" t="s">
        <v>113</v>
      </c>
      <c r="C17" s="54">
        <v>0.0025337300593735665</v>
      </c>
      <c r="D17" s="54">
        <v>0.02707134166394859</v>
      </c>
      <c r="E17" s="54">
        <v>0.44173605086610696</v>
      </c>
      <c r="F17" s="54">
        <v>0.16382577167365245</v>
      </c>
      <c r="G17" s="54">
        <v>0.30981223634116994</v>
      </c>
      <c r="H17" s="54">
        <v>0.05502086939574839</v>
      </c>
      <c r="I17" s="55">
        <v>0</v>
      </c>
      <c r="J17" s="220">
        <v>1</v>
      </c>
      <c r="K17" s="143"/>
    </row>
    <row r="18" spans="1:11" ht="16.5" customHeight="1">
      <c r="A18" s="7"/>
      <c r="B18" s="172" t="s">
        <v>114</v>
      </c>
      <c r="C18" s="54">
        <v>0.003817612799586618</v>
      </c>
      <c r="D18" s="54">
        <v>0.03662171718539284</v>
      </c>
      <c r="E18" s="54">
        <v>0.19847997172391887</v>
      </c>
      <c r="F18" s="54">
        <v>0.20504018087624007</v>
      </c>
      <c r="G18" s="54">
        <v>0.5206166114420072</v>
      </c>
      <c r="H18" s="54">
        <v>0.0354239059728543</v>
      </c>
      <c r="I18" s="55">
        <v>0</v>
      </c>
      <c r="J18" s="220">
        <v>1</v>
      </c>
      <c r="K18" s="143"/>
    </row>
    <row r="19" spans="1:11" ht="16.5" customHeight="1">
      <c r="A19" s="7"/>
      <c r="B19" s="172" t="s">
        <v>115</v>
      </c>
      <c r="C19" s="54">
        <v>0.015804661087955627</v>
      </c>
      <c r="D19" s="54">
        <v>0.006220677927555021</v>
      </c>
      <c r="E19" s="54">
        <v>0.03678609305065145</v>
      </c>
      <c r="F19" s="54">
        <v>0.03989241110963219</v>
      </c>
      <c r="G19" s="54">
        <v>0.20132337120975546</v>
      </c>
      <c r="H19" s="54">
        <v>0.6999727856144502</v>
      </c>
      <c r="I19" s="55">
        <v>0</v>
      </c>
      <c r="J19" s="220">
        <v>1</v>
      </c>
      <c r="K19" s="143"/>
    </row>
    <row r="20" spans="1:11" ht="16.5" customHeight="1">
      <c r="A20" s="7"/>
      <c r="B20" s="172" t="s">
        <v>116</v>
      </c>
      <c r="C20" s="54">
        <v>0.00040156130995574053</v>
      </c>
      <c r="D20" s="54">
        <v>5.8249442329060096E-05</v>
      </c>
      <c r="E20" s="54">
        <v>0.11654397737312783</v>
      </c>
      <c r="F20" s="54">
        <v>0.4218863171047913</v>
      </c>
      <c r="G20" s="54">
        <v>0.31312336321034945</v>
      </c>
      <c r="H20" s="54">
        <v>0.14798653155944655</v>
      </c>
      <c r="I20" s="55">
        <v>0</v>
      </c>
      <c r="J20" s="220">
        <v>1</v>
      </c>
      <c r="K20" s="143"/>
    </row>
    <row r="21" spans="1:11" ht="16.5" customHeight="1">
      <c r="A21" s="7"/>
      <c r="B21" s="172" t="s">
        <v>117</v>
      </c>
      <c r="C21" s="54">
        <v>0.0008411361552968912</v>
      </c>
      <c r="D21" s="54">
        <v>0.041990189440804085</v>
      </c>
      <c r="E21" s="54">
        <v>0.35026765454759456</v>
      </c>
      <c r="F21" s="54">
        <v>0.07041152458695042</v>
      </c>
      <c r="G21" s="54">
        <v>0.4337968166657337</v>
      </c>
      <c r="H21" s="54">
        <v>0.1026926786036203</v>
      </c>
      <c r="I21" s="55">
        <v>0</v>
      </c>
      <c r="J21" s="220">
        <v>1</v>
      </c>
      <c r="K21" s="143"/>
    </row>
    <row r="22" spans="1:11" ht="16.5" customHeight="1">
      <c r="A22" s="7"/>
      <c r="B22" s="172" t="s">
        <v>118</v>
      </c>
      <c r="C22" s="54">
        <v>0.0007195062083094465</v>
      </c>
      <c r="D22" s="54">
        <v>0.03342990811830144</v>
      </c>
      <c r="E22" s="54">
        <v>0.18551200504020415</v>
      </c>
      <c r="F22" s="54">
        <v>0.10796100318862407</v>
      </c>
      <c r="G22" s="54">
        <v>0.3372706311954712</v>
      </c>
      <c r="H22" s="54">
        <v>0.3351069462490897</v>
      </c>
      <c r="I22" s="55">
        <v>0</v>
      </c>
      <c r="J22" s="220">
        <v>1</v>
      </c>
      <c r="K22" s="143"/>
    </row>
    <row r="23" spans="1:11" ht="16.5" customHeight="1">
      <c r="A23" s="7"/>
      <c r="B23" s="172" t="s">
        <v>119</v>
      </c>
      <c r="C23" s="54">
        <v>0.006199327409726615</v>
      </c>
      <c r="D23" s="54">
        <v>0.01838735209952713</v>
      </c>
      <c r="E23" s="54">
        <v>0.18024453938646298</v>
      </c>
      <c r="F23" s="54">
        <v>0.15104374359950437</v>
      </c>
      <c r="G23" s="54">
        <v>0.3754514972017458</v>
      </c>
      <c r="H23" s="54">
        <v>0.2686735403030331</v>
      </c>
      <c r="I23" s="55">
        <v>0</v>
      </c>
      <c r="J23" s="220">
        <v>1</v>
      </c>
      <c r="K23" s="143"/>
    </row>
    <row r="24" spans="1:11" ht="16.5" customHeight="1" thickBot="1">
      <c r="A24" s="7"/>
      <c r="B24" s="174" t="s">
        <v>120</v>
      </c>
      <c r="C24" s="58">
        <v>0.0062540844281672265</v>
      </c>
      <c r="D24" s="56">
        <v>0.005040499084847535</v>
      </c>
      <c r="E24" s="56">
        <v>0.16581000655432948</v>
      </c>
      <c r="F24" s="56">
        <v>0.11185669705093661</v>
      </c>
      <c r="G24" s="56">
        <v>0.4393886175336252</v>
      </c>
      <c r="H24" s="56">
        <v>0.2716500953480939</v>
      </c>
      <c r="I24" s="57">
        <v>0</v>
      </c>
      <c r="J24" s="221">
        <v>1</v>
      </c>
      <c r="K24" s="143"/>
    </row>
    <row r="25" spans="1:11" ht="27" customHeight="1" thickBot="1" thickTop="1">
      <c r="A25" s="7"/>
      <c r="B25" s="216" t="s">
        <v>1</v>
      </c>
      <c r="C25" s="211">
        <v>0.004937860157280054</v>
      </c>
      <c r="D25" s="211">
        <v>0.016338459302717837</v>
      </c>
      <c r="E25" s="211">
        <v>0.23444244428815572</v>
      </c>
      <c r="F25" s="211">
        <v>0.07695969004913951</v>
      </c>
      <c r="G25" s="211">
        <v>0.26012629345442184</v>
      </c>
      <c r="H25" s="211">
        <v>0.40719525274828516</v>
      </c>
      <c r="I25" s="212">
        <v>0</v>
      </c>
      <c r="J25" s="222">
        <v>1</v>
      </c>
      <c r="K25" s="144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showGridLines="0" zoomScalePageLayoutView="0" workbookViewId="0" topLeftCell="A1">
      <selection activeCell="N23" sqref="N23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2" width="12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121</v>
      </c>
      <c r="J6" s="458"/>
      <c r="K6" s="20"/>
    </row>
    <row r="7" spans="1:11" ht="72" customHeight="1" thickBot="1">
      <c r="A7" s="7"/>
      <c r="B7" s="192" t="s">
        <v>8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175</v>
      </c>
      <c r="I7" s="199" t="s">
        <v>171</v>
      </c>
      <c r="J7" s="200" t="s">
        <v>172</v>
      </c>
      <c r="K7" s="135"/>
    </row>
    <row r="8" spans="1:11" ht="16.5" customHeight="1" thickTop="1">
      <c r="A8" s="7"/>
      <c r="B8" s="171" t="s">
        <v>104</v>
      </c>
      <c r="C8" s="59">
        <v>5376.54</v>
      </c>
      <c r="D8" s="59">
        <v>11418.16</v>
      </c>
      <c r="E8" s="59">
        <v>150386.58</v>
      </c>
      <c r="F8" s="59">
        <v>46762.96</v>
      </c>
      <c r="G8" s="59">
        <v>171848.75</v>
      </c>
      <c r="H8" s="59">
        <v>554284.88</v>
      </c>
      <c r="I8" s="97">
        <v>0</v>
      </c>
      <c r="J8" s="214">
        <v>940077.87</v>
      </c>
      <c r="K8" s="137"/>
    </row>
    <row r="9" spans="1:11" ht="16.5" customHeight="1">
      <c r="A9" s="7"/>
      <c r="B9" s="172" t="s">
        <v>105</v>
      </c>
      <c r="C9" s="59">
        <v>430.81</v>
      </c>
      <c r="D9" s="59">
        <v>1374.4299999999998</v>
      </c>
      <c r="E9" s="59">
        <v>23491.35</v>
      </c>
      <c r="F9" s="59">
        <v>1893.76</v>
      </c>
      <c r="G9" s="59">
        <v>23782.01</v>
      </c>
      <c r="H9" s="59">
        <v>21860.250000000007</v>
      </c>
      <c r="I9" s="97">
        <v>0</v>
      </c>
      <c r="J9" s="214">
        <v>72832.61</v>
      </c>
      <c r="K9" s="137"/>
    </row>
    <row r="10" spans="1:11" ht="16.5" customHeight="1">
      <c r="A10" s="7"/>
      <c r="B10" s="172" t="s">
        <v>106</v>
      </c>
      <c r="C10" s="59">
        <v>45.73</v>
      </c>
      <c r="D10" s="59">
        <v>215.02</v>
      </c>
      <c r="E10" s="59">
        <v>9410.31</v>
      </c>
      <c r="F10" s="59">
        <v>11766.92</v>
      </c>
      <c r="G10" s="59">
        <v>36773.09</v>
      </c>
      <c r="H10" s="59">
        <v>49665.270000000004</v>
      </c>
      <c r="I10" s="97">
        <v>0</v>
      </c>
      <c r="J10" s="214">
        <v>107876.34</v>
      </c>
      <c r="K10" s="137"/>
    </row>
    <row r="11" spans="1:11" ht="16.5" customHeight="1">
      <c r="A11" s="7"/>
      <c r="B11" s="172" t="s">
        <v>107</v>
      </c>
      <c r="C11" s="59">
        <v>261.83</v>
      </c>
      <c r="D11" s="59">
        <v>2457.24</v>
      </c>
      <c r="E11" s="59">
        <v>14354.56</v>
      </c>
      <c r="F11" s="59">
        <v>2473.79</v>
      </c>
      <c r="G11" s="59">
        <v>20986.8</v>
      </c>
      <c r="H11" s="59">
        <v>91533.63</v>
      </c>
      <c r="I11" s="97">
        <v>0</v>
      </c>
      <c r="J11" s="214">
        <v>132067.85</v>
      </c>
      <c r="K11" s="137"/>
    </row>
    <row r="12" spans="1:11" ht="16.5" customHeight="1">
      <c r="A12" s="7"/>
      <c r="B12" s="172" t="s">
        <v>108</v>
      </c>
      <c r="C12" s="59">
        <v>189.65</v>
      </c>
      <c r="D12" s="59">
        <v>4676.2</v>
      </c>
      <c r="E12" s="59">
        <v>37636.530000000006</v>
      </c>
      <c r="F12" s="59">
        <v>2698.56</v>
      </c>
      <c r="G12" s="59">
        <v>43990.64</v>
      </c>
      <c r="H12" s="59">
        <v>48395.58</v>
      </c>
      <c r="I12" s="97">
        <v>0</v>
      </c>
      <c r="J12" s="214">
        <v>137587.16</v>
      </c>
      <c r="K12" s="137"/>
    </row>
    <row r="13" spans="1:11" ht="16.5" customHeight="1">
      <c r="A13" s="7"/>
      <c r="B13" s="172" t="s">
        <v>109</v>
      </c>
      <c r="C13" s="59">
        <v>132.93</v>
      </c>
      <c r="D13" s="59">
        <v>125.9</v>
      </c>
      <c r="E13" s="59">
        <v>2919.42</v>
      </c>
      <c r="F13" s="59">
        <v>940.53</v>
      </c>
      <c r="G13" s="59">
        <v>12801.62</v>
      </c>
      <c r="H13" s="59">
        <v>1810.7299999999996</v>
      </c>
      <c r="I13" s="97">
        <v>0</v>
      </c>
      <c r="J13" s="214">
        <v>18731.13</v>
      </c>
      <c r="K13" s="137"/>
    </row>
    <row r="14" spans="1:11" ht="16.5" customHeight="1">
      <c r="A14" s="7"/>
      <c r="B14" s="172" t="s">
        <v>110</v>
      </c>
      <c r="C14" s="59">
        <v>1039.08</v>
      </c>
      <c r="D14" s="59">
        <v>3412.11</v>
      </c>
      <c r="E14" s="59">
        <v>34303.29</v>
      </c>
      <c r="F14" s="59">
        <v>16209.6</v>
      </c>
      <c r="G14" s="59">
        <v>48281.17</v>
      </c>
      <c r="H14" s="59">
        <v>19041.210000000006</v>
      </c>
      <c r="I14" s="97">
        <v>0</v>
      </c>
      <c r="J14" s="214">
        <v>122286.46</v>
      </c>
      <c r="K14" s="137"/>
    </row>
    <row r="15" spans="1:11" ht="16.5" customHeight="1">
      <c r="A15" s="7"/>
      <c r="B15" s="172" t="s">
        <v>111</v>
      </c>
      <c r="C15" s="59">
        <v>2070.2</v>
      </c>
      <c r="D15" s="59">
        <v>11629.39</v>
      </c>
      <c r="E15" s="59">
        <v>45735.56</v>
      </c>
      <c r="F15" s="59">
        <v>26936.93</v>
      </c>
      <c r="G15" s="59">
        <v>30137.84</v>
      </c>
      <c r="H15" s="59">
        <v>4252.720000000016</v>
      </c>
      <c r="I15" s="97">
        <v>0</v>
      </c>
      <c r="J15" s="214">
        <v>120762.64</v>
      </c>
      <c r="K15" s="137"/>
    </row>
    <row r="16" spans="1:11" ht="16.5" customHeight="1">
      <c r="A16" s="7"/>
      <c r="B16" s="172" t="s">
        <v>112</v>
      </c>
      <c r="C16" s="59">
        <v>2179.1</v>
      </c>
      <c r="D16" s="59">
        <v>10782.51</v>
      </c>
      <c r="E16" s="59">
        <v>470861.73</v>
      </c>
      <c r="F16" s="59">
        <v>54043.86</v>
      </c>
      <c r="G16" s="59">
        <v>254323.18</v>
      </c>
      <c r="H16" s="59">
        <v>432432.65000000014</v>
      </c>
      <c r="I16" s="97">
        <v>0</v>
      </c>
      <c r="J16" s="214">
        <v>1224623.03</v>
      </c>
      <c r="K16" s="137"/>
    </row>
    <row r="17" spans="1:11" ht="16.5" customHeight="1">
      <c r="A17" s="7"/>
      <c r="B17" s="172" t="s">
        <v>113</v>
      </c>
      <c r="C17" s="59">
        <v>149.77</v>
      </c>
      <c r="D17" s="59">
        <v>1600.1999999999998</v>
      </c>
      <c r="E17" s="59">
        <v>26111.23</v>
      </c>
      <c r="F17" s="59">
        <v>9683.82</v>
      </c>
      <c r="G17" s="59">
        <v>18313.15</v>
      </c>
      <c r="H17" s="59">
        <v>3252.3099999999977</v>
      </c>
      <c r="I17" s="97">
        <v>0</v>
      </c>
      <c r="J17" s="214">
        <v>59110.48</v>
      </c>
      <c r="K17" s="137"/>
    </row>
    <row r="18" spans="1:11" ht="16.5" customHeight="1">
      <c r="A18" s="7"/>
      <c r="B18" s="172" t="s">
        <v>114</v>
      </c>
      <c r="C18" s="59">
        <v>424.37</v>
      </c>
      <c r="D18" s="59">
        <v>4070.91</v>
      </c>
      <c r="E18" s="59">
        <v>22063.25</v>
      </c>
      <c r="F18" s="59">
        <v>22792.49</v>
      </c>
      <c r="G18" s="59">
        <v>57872.31</v>
      </c>
      <c r="H18" s="59">
        <v>3937.7599999999948</v>
      </c>
      <c r="I18" s="97">
        <v>0</v>
      </c>
      <c r="J18" s="214">
        <v>111161.09</v>
      </c>
      <c r="K18" s="137"/>
    </row>
    <row r="19" spans="1:11" ht="16.5" customHeight="1">
      <c r="A19" s="7"/>
      <c r="B19" s="172" t="s">
        <v>115</v>
      </c>
      <c r="C19" s="59">
        <v>6308.65</v>
      </c>
      <c r="D19" s="59">
        <v>2483.07</v>
      </c>
      <c r="E19" s="59">
        <v>14683.68</v>
      </c>
      <c r="F19" s="59">
        <v>15923.61</v>
      </c>
      <c r="G19" s="59">
        <v>80361.02</v>
      </c>
      <c r="H19" s="59">
        <v>279403.86</v>
      </c>
      <c r="I19" s="97">
        <v>0</v>
      </c>
      <c r="J19" s="214">
        <v>399163.89</v>
      </c>
      <c r="K19" s="137"/>
    </row>
    <row r="20" spans="1:11" ht="16.5" customHeight="1">
      <c r="A20" s="7"/>
      <c r="B20" s="172" t="s">
        <v>116</v>
      </c>
      <c r="C20" s="59">
        <v>35.71</v>
      </c>
      <c r="D20" s="59">
        <v>5.18</v>
      </c>
      <c r="E20" s="59">
        <v>10364.01</v>
      </c>
      <c r="F20" s="59">
        <v>37517.46</v>
      </c>
      <c r="G20" s="59">
        <v>27845.4</v>
      </c>
      <c r="H20" s="59">
        <v>13160.12999999999</v>
      </c>
      <c r="I20" s="97">
        <v>0</v>
      </c>
      <c r="J20" s="214">
        <v>88927.89</v>
      </c>
      <c r="K20" s="137"/>
    </row>
    <row r="21" spans="1:11" ht="16.5" customHeight="1">
      <c r="A21" s="7"/>
      <c r="B21" s="172" t="s">
        <v>117</v>
      </c>
      <c r="C21" s="59">
        <v>39.52</v>
      </c>
      <c r="D21" s="59">
        <v>1972.87</v>
      </c>
      <c r="E21" s="59">
        <v>16457</v>
      </c>
      <c r="F21" s="59">
        <v>3308.22</v>
      </c>
      <c r="G21" s="59">
        <v>20381.54</v>
      </c>
      <c r="H21" s="59">
        <v>4824.919999999998</v>
      </c>
      <c r="I21" s="97">
        <v>0</v>
      </c>
      <c r="J21" s="214">
        <v>46984.07</v>
      </c>
      <c r="K21" s="137"/>
    </row>
    <row r="22" spans="1:11" ht="16.5" customHeight="1">
      <c r="A22" s="7"/>
      <c r="B22" s="172" t="s">
        <v>118</v>
      </c>
      <c r="C22" s="59">
        <v>243.72</v>
      </c>
      <c r="D22" s="59">
        <v>11323.79</v>
      </c>
      <c r="E22" s="59">
        <v>62838.909999999996</v>
      </c>
      <c r="F22" s="59">
        <v>36569.88</v>
      </c>
      <c r="G22" s="59">
        <v>114244.46</v>
      </c>
      <c r="H22" s="59">
        <v>113511.54999999999</v>
      </c>
      <c r="I22" s="97">
        <v>0</v>
      </c>
      <c r="J22" s="214">
        <v>338732.31</v>
      </c>
      <c r="K22" s="137"/>
    </row>
    <row r="23" spans="1:11" ht="16.5" customHeight="1">
      <c r="A23" s="7"/>
      <c r="B23" s="172" t="s">
        <v>119</v>
      </c>
      <c r="C23" s="59">
        <v>113.02</v>
      </c>
      <c r="D23" s="59">
        <v>335.22</v>
      </c>
      <c r="E23" s="59">
        <v>3286.04</v>
      </c>
      <c r="F23" s="59">
        <v>2753.68</v>
      </c>
      <c r="G23" s="59">
        <v>6844.86</v>
      </c>
      <c r="H23" s="59">
        <v>4898.189999999999</v>
      </c>
      <c r="I23" s="97">
        <v>0</v>
      </c>
      <c r="J23" s="214">
        <v>18231.01</v>
      </c>
      <c r="K23" s="137"/>
    </row>
    <row r="24" spans="1:11" ht="16.5" customHeight="1" thickBot="1">
      <c r="A24" s="7"/>
      <c r="B24" s="174" t="s">
        <v>120</v>
      </c>
      <c r="C24" s="62">
        <v>1949.89</v>
      </c>
      <c r="D24" s="64">
        <v>1571.52</v>
      </c>
      <c r="E24" s="64">
        <v>51696.020000000004</v>
      </c>
      <c r="F24" s="64">
        <v>34874.53</v>
      </c>
      <c r="G24" s="64">
        <v>136991.99</v>
      </c>
      <c r="H24" s="64">
        <v>84694.70000000001</v>
      </c>
      <c r="I24" s="100">
        <v>0</v>
      </c>
      <c r="J24" s="215">
        <v>311778.65</v>
      </c>
      <c r="K24" s="137"/>
    </row>
    <row r="25" spans="1:11" ht="27" customHeight="1" thickBot="1" thickTop="1">
      <c r="A25" s="7"/>
      <c r="B25" s="216" t="s">
        <v>1</v>
      </c>
      <c r="C25" s="217">
        <v>20990.520000000004</v>
      </c>
      <c r="D25" s="217">
        <v>69453.72</v>
      </c>
      <c r="E25" s="217">
        <v>996599.4700000001</v>
      </c>
      <c r="F25" s="217">
        <v>327150.6</v>
      </c>
      <c r="G25" s="217">
        <v>1105779.83</v>
      </c>
      <c r="H25" s="217">
        <v>1730960.3399999999</v>
      </c>
      <c r="I25" s="424">
        <v>0</v>
      </c>
      <c r="J25" s="219">
        <v>4250934.4799999995</v>
      </c>
      <c r="K25" s="138"/>
    </row>
  </sheetData>
  <sheetProtection/>
  <mergeCells count="2">
    <mergeCell ref="I6:J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1406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280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121</v>
      </c>
      <c r="J6" s="458"/>
      <c r="K6" s="20"/>
    </row>
    <row r="7" spans="1:11" ht="72" customHeight="1" thickBot="1">
      <c r="A7" s="7"/>
      <c r="B7" s="192" t="s">
        <v>0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173</v>
      </c>
      <c r="I7" s="199" t="s">
        <v>171</v>
      </c>
      <c r="J7" s="200" t="s">
        <v>172</v>
      </c>
      <c r="K7" s="135"/>
    </row>
    <row r="8" spans="1:11" ht="16.5" customHeight="1" thickTop="1">
      <c r="A8" s="7"/>
      <c r="B8" s="171" t="s">
        <v>97</v>
      </c>
      <c r="C8" s="59">
        <v>17.35</v>
      </c>
      <c r="D8" s="59">
        <v>189.06</v>
      </c>
      <c r="E8" s="59">
        <v>330580.97000000003</v>
      </c>
      <c r="F8" s="59">
        <v>11382.49</v>
      </c>
      <c r="G8" s="59">
        <v>128639.38</v>
      </c>
      <c r="H8" s="59">
        <v>487893.75</v>
      </c>
      <c r="I8" s="65">
        <v>0</v>
      </c>
      <c r="J8" s="214">
        <v>958703</v>
      </c>
      <c r="K8" s="137"/>
    </row>
    <row r="9" spans="1:11" ht="16.5" customHeight="1">
      <c r="A9" s="7"/>
      <c r="B9" s="172" t="s">
        <v>98</v>
      </c>
      <c r="C9" s="59">
        <v>237.15</v>
      </c>
      <c r="D9" s="59">
        <v>0</v>
      </c>
      <c r="E9" s="59">
        <v>10790.43</v>
      </c>
      <c r="F9" s="59">
        <v>3364.09</v>
      </c>
      <c r="G9" s="59">
        <v>59739.85</v>
      </c>
      <c r="H9" s="59">
        <v>295028.48</v>
      </c>
      <c r="I9" s="61">
        <v>0</v>
      </c>
      <c r="J9" s="214">
        <v>369160</v>
      </c>
      <c r="K9" s="137"/>
    </row>
    <row r="10" spans="1:11" ht="16.5" customHeight="1">
      <c r="A10" s="7"/>
      <c r="B10" s="172" t="s">
        <v>99</v>
      </c>
      <c r="C10" s="59">
        <v>1831.94</v>
      </c>
      <c r="D10" s="59">
        <v>4956</v>
      </c>
      <c r="E10" s="59">
        <v>105450.69</v>
      </c>
      <c r="F10" s="59">
        <v>168205.52</v>
      </c>
      <c r="G10" s="59">
        <v>287975.88</v>
      </c>
      <c r="H10" s="59">
        <v>551148.6099999999</v>
      </c>
      <c r="I10" s="61">
        <v>0</v>
      </c>
      <c r="J10" s="214">
        <v>1119568.64</v>
      </c>
      <c r="K10" s="137"/>
    </row>
    <row r="11" spans="1:11" ht="16.5" customHeight="1">
      <c r="A11" s="7"/>
      <c r="B11" s="172" t="s">
        <v>100</v>
      </c>
      <c r="C11" s="59">
        <v>3914.17</v>
      </c>
      <c r="D11" s="59">
        <v>2623.54</v>
      </c>
      <c r="E11" s="59">
        <v>95550.82</v>
      </c>
      <c r="F11" s="59">
        <v>67103.97</v>
      </c>
      <c r="G11" s="59">
        <v>155492.42</v>
      </c>
      <c r="H11" s="59">
        <v>164193.01999999996</v>
      </c>
      <c r="I11" s="61">
        <v>0</v>
      </c>
      <c r="J11" s="214">
        <v>488877.94</v>
      </c>
      <c r="K11" s="137"/>
    </row>
    <row r="12" spans="1:11" ht="16.5" customHeight="1">
      <c r="A12" s="7"/>
      <c r="B12" s="172" t="s">
        <v>101</v>
      </c>
      <c r="C12" s="59">
        <v>9881.07</v>
      </c>
      <c r="D12" s="59">
        <v>8579.8</v>
      </c>
      <c r="E12" s="59">
        <v>124565.05999999998</v>
      </c>
      <c r="F12" s="59">
        <v>22832.22</v>
      </c>
      <c r="G12" s="59">
        <v>170696.72</v>
      </c>
      <c r="H12" s="59">
        <v>135229.89</v>
      </c>
      <c r="I12" s="61">
        <v>0</v>
      </c>
      <c r="J12" s="214">
        <v>471784.76</v>
      </c>
      <c r="K12" s="137"/>
    </row>
    <row r="13" spans="1:11" ht="16.5" customHeight="1">
      <c r="A13" s="7"/>
      <c r="B13" s="172" t="s">
        <v>102</v>
      </c>
      <c r="C13" s="59">
        <v>2300.34</v>
      </c>
      <c r="D13" s="59">
        <v>19043.8</v>
      </c>
      <c r="E13" s="59">
        <v>155365.63</v>
      </c>
      <c r="F13" s="59">
        <v>29006.23</v>
      </c>
      <c r="G13" s="59">
        <v>191866.85</v>
      </c>
      <c r="H13" s="59">
        <v>77123.58999999997</v>
      </c>
      <c r="I13" s="61">
        <v>0</v>
      </c>
      <c r="J13" s="214">
        <v>474706.44</v>
      </c>
      <c r="K13" s="137"/>
    </row>
    <row r="14" spans="1:11" ht="16.5" customHeight="1" thickBot="1">
      <c r="A14" s="7"/>
      <c r="B14" s="174" t="s">
        <v>103</v>
      </c>
      <c r="C14" s="62">
        <v>2808.46</v>
      </c>
      <c r="D14" s="64">
        <v>34061.52</v>
      </c>
      <c r="E14" s="64">
        <v>174295.88</v>
      </c>
      <c r="F14" s="64">
        <v>25256.09</v>
      </c>
      <c r="G14" s="64">
        <v>111368.72</v>
      </c>
      <c r="H14" s="64">
        <v>20343.02000000002</v>
      </c>
      <c r="I14" s="63">
        <v>0</v>
      </c>
      <c r="J14" s="215">
        <v>368133.69</v>
      </c>
      <c r="K14" s="137"/>
    </row>
    <row r="15" spans="1:11" ht="27" customHeight="1" thickBot="1" thickTop="1">
      <c r="A15" s="7"/>
      <c r="B15" s="207" t="s">
        <v>1</v>
      </c>
      <c r="C15" s="217">
        <v>20990.48</v>
      </c>
      <c r="D15" s="217">
        <v>69453.72</v>
      </c>
      <c r="E15" s="217">
        <v>996599.48</v>
      </c>
      <c r="F15" s="217">
        <v>327150.61</v>
      </c>
      <c r="G15" s="217">
        <v>1105779.82</v>
      </c>
      <c r="H15" s="217">
        <v>1730960.3599999999</v>
      </c>
      <c r="I15" s="218">
        <v>0</v>
      </c>
      <c r="J15" s="219">
        <v>4250934.47</v>
      </c>
      <c r="K15" s="13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30" t="s">
        <v>135</v>
      </c>
      <c r="J18" s="430"/>
      <c r="K18" s="20"/>
    </row>
    <row r="19" spans="2:11" ht="72" customHeight="1" thickBot="1">
      <c r="B19" s="192" t="s">
        <v>0</v>
      </c>
      <c r="C19" s="197" t="s">
        <v>170</v>
      </c>
      <c r="D19" s="198" t="s">
        <v>149</v>
      </c>
      <c r="E19" s="198" t="s">
        <v>150</v>
      </c>
      <c r="F19" s="198" t="s">
        <v>12</v>
      </c>
      <c r="G19" s="198" t="s">
        <v>13</v>
      </c>
      <c r="H19" s="198" t="s">
        <v>173</v>
      </c>
      <c r="I19" s="199" t="s">
        <v>171</v>
      </c>
      <c r="J19" s="200" t="s">
        <v>172</v>
      </c>
      <c r="K19" s="135"/>
    </row>
    <row r="20" spans="2:11" ht="16.5" customHeight="1" thickTop="1">
      <c r="B20" s="171" t="s">
        <v>97</v>
      </c>
      <c r="C20" s="54">
        <v>1.80973669634913E-05</v>
      </c>
      <c r="D20" s="54">
        <v>0.00019720393072724296</v>
      </c>
      <c r="E20" s="54">
        <v>0.3448210446822426</v>
      </c>
      <c r="F20" s="54">
        <v>0.011872801065606346</v>
      </c>
      <c r="G20" s="54">
        <v>0.1341806377991933</v>
      </c>
      <c r="H20" s="54">
        <v>0.508910215155267</v>
      </c>
      <c r="I20" s="60">
        <v>0</v>
      </c>
      <c r="J20" s="220">
        <v>1</v>
      </c>
      <c r="K20" s="143"/>
    </row>
    <row r="21" spans="2:11" ht="16.5" customHeight="1">
      <c r="B21" s="172" t="s">
        <v>98</v>
      </c>
      <c r="C21" s="54">
        <v>0.0006424043775056886</v>
      </c>
      <c r="D21" s="54">
        <v>0</v>
      </c>
      <c r="E21" s="54">
        <v>0.02922968360602449</v>
      </c>
      <c r="F21" s="54">
        <v>0.009112823707877344</v>
      </c>
      <c r="G21" s="54">
        <v>0.16182644381839853</v>
      </c>
      <c r="H21" s="54">
        <v>0.7991886444901939</v>
      </c>
      <c r="I21" s="55">
        <v>0</v>
      </c>
      <c r="J21" s="220">
        <v>1</v>
      </c>
      <c r="K21" s="143"/>
    </row>
    <row r="22" spans="2:11" ht="16.5" customHeight="1">
      <c r="B22" s="172" t="s">
        <v>99</v>
      </c>
      <c r="C22" s="54">
        <v>0.0016362909200457777</v>
      </c>
      <c r="D22" s="54">
        <v>0.0044267049137782215</v>
      </c>
      <c r="E22" s="54">
        <v>0.09418867788222436</v>
      </c>
      <c r="F22" s="54">
        <v>0.15024136438834157</v>
      </c>
      <c r="G22" s="54">
        <v>0.2572203880237303</v>
      </c>
      <c r="H22" s="54">
        <v>0.49228657387187974</v>
      </c>
      <c r="I22" s="55">
        <v>0</v>
      </c>
      <c r="J22" s="220">
        <v>1</v>
      </c>
      <c r="K22" s="143"/>
    </row>
    <row r="23" spans="2:11" ht="16.5" customHeight="1">
      <c r="B23" s="172" t="s">
        <v>100</v>
      </c>
      <c r="C23" s="54">
        <v>0.008006436125958149</v>
      </c>
      <c r="D23" s="54">
        <v>0.005366452002313706</v>
      </c>
      <c r="E23" s="54">
        <v>0.19544923626539584</v>
      </c>
      <c r="F23" s="54">
        <v>0.13726119448138732</v>
      </c>
      <c r="G23" s="54">
        <v>0.31805980036652914</v>
      </c>
      <c r="H23" s="54">
        <v>0.3358568807584158</v>
      </c>
      <c r="I23" s="55">
        <v>0</v>
      </c>
      <c r="J23" s="220">
        <v>1</v>
      </c>
      <c r="K23" s="143"/>
    </row>
    <row r="24" spans="2:11" ht="16.5" customHeight="1">
      <c r="B24" s="172" t="s">
        <v>101</v>
      </c>
      <c r="C24" s="54">
        <v>0.020944021167618895</v>
      </c>
      <c r="D24" s="54">
        <v>0.018185835422068315</v>
      </c>
      <c r="E24" s="54">
        <v>0.26402942731766066</v>
      </c>
      <c r="F24" s="54">
        <v>0.04839541658785248</v>
      </c>
      <c r="G24" s="54">
        <v>0.36181058497947244</v>
      </c>
      <c r="H24" s="54">
        <v>0.2866347145253272</v>
      </c>
      <c r="I24" s="55">
        <v>0</v>
      </c>
      <c r="J24" s="220">
        <v>1</v>
      </c>
      <c r="K24" s="143"/>
    </row>
    <row r="25" spans="2:11" ht="16.5" customHeight="1">
      <c r="B25" s="172" t="s">
        <v>102</v>
      </c>
      <c r="C25" s="54">
        <v>0.004845815868855709</v>
      </c>
      <c r="D25" s="54">
        <v>0.040117003679158006</v>
      </c>
      <c r="E25" s="54">
        <v>0.3272878075974701</v>
      </c>
      <c r="F25" s="54">
        <v>0.06110351062437661</v>
      </c>
      <c r="G25" s="54">
        <v>0.40418000227677553</v>
      </c>
      <c r="H25" s="54">
        <v>0.16246585995336396</v>
      </c>
      <c r="I25" s="55">
        <v>0</v>
      </c>
      <c r="J25" s="220">
        <v>1</v>
      </c>
      <c r="K25" s="143"/>
    </row>
    <row r="26" spans="2:11" ht="16.5" customHeight="1" thickBot="1">
      <c r="B26" s="174" t="s">
        <v>103</v>
      </c>
      <c r="C26" s="58">
        <v>0.007628913289625843</v>
      </c>
      <c r="D26" s="56">
        <v>0.09252486508366023</v>
      </c>
      <c r="E26" s="56">
        <v>0.47345810702628166</v>
      </c>
      <c r="F26" s="56">
        <v>0.06860575569706755</v>
      </c>
      <c r="G26" s="56">
        <v>0.30252248850139196</v>
      </c>
      <c r="H26" s="56">
        <v>0.05525987040197277</v>
      </c>
      <c r="I26" s="57">
        <v>0</v>
      </c>
      <c r="J26" s="221">
        <v>1</v>
      </c>
      <c r="K26" s="143"/>
    </row>
    <row r="27" spans="2:11" ht="27" customHeight="1" thickBot="1" thickTop="1">
      <c r="B27" s="207" t="s">
        <v>1</v>
      </c>
      <c r="C27" s="211">
        <v>0.0049378507592002475</v>
      </c>
      <c r="D27" s="211">
        <v>0.016338459341152817</v>
      </c>
      <c r="E27" s="211">
        <v>0.23444244719208765</v>
      </c>
      <c r="F27" s="211">
        <v>0.07695969258260525</v>
      </c>
      <c r="G27" s="211">
        <v>0.2601262917139252</v>
      </c>
      <c r="H27" s="211">
        <v>0.4071952584110288</v>
      </c>
      <c r="I27" s="212">
        <v>0</v>
      </c>
      <c r="J27" s="222">
        <v>1</v>
      </c>
      <c r="K27" s="144"/>
    </row>
  </sheetData>
  <sheetProtection/>
  <mergeCells count="3">
    <mergeCell ref="I18:J18"/>
    <mergeCell ref="I6:J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showGridLines="0" zoomScalePageLayoutView="0" workbookViewId="0" topLeftCell="A1">
      <selection activeCell="J2" sqref="J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8515625" style="6" customWidth="1"/>
    <col min="11" max="11" width="6.00390625" style="10" customWidth="1"/>
    <col min="12" max="12" width="11.85156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125"/>
      <c r="J1" s="125"/>
      <c r="K1" s="223"/>
      <c r="L1" s="460" t="s">
        <v>251</v>
      </c>
      <c r="M1" s="461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156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58" t="s">
        <v>121</v>
      </c>
      <c r="J6" s="458"/>
      <c r="K6" s="20"/>
    </row>
    <row r="7" spans="1:11" ht="72" customHeight="1" thickBot="1">
      <c r="A7" s="7"/>
      <c r="B7" s="192" t="s">
        <v>2</v>
      </c>
      <c r="C7" s="197" t="s">
        <v>170</v>
      </c>
      <c r="D7" s="198" t="s">
        <v>149</v>
      </c>
      <c r="E7" s="198" t="s">
        <v>150</v>
      </c>
      <c r="F7" s="198" t="s">
        <v>12</v>
      </c>
      <c r="G7" s="198" t="s">
        <v>13</v>
      </c>
      <c r="H7" s="198" t="s">
        <v>173</v>
      </c>
      <c r="I7" s="199" t="s">
        <v>171</v>
      </c>
      <c r="J7" s="200" t="s">
        <v>172</v>
      </c>
      <c r="K7" s="135"/>
    </row>
    <row r="8" spans="1:11" ht="16.5" customHeight="1" thickTop="1">
      <c r="A8" s="7"/>
      <c r="B8" s="171" t="s">
        <v>128</v>
      </c>
      <c r="C8" s="59">
        <v>20990.48</v>
      </c>
      <c r="D8" s="59">
        <v>69453.72</v>
      </c>
      <c r="E8" s="59">
        <v>996599.48</v>
      </c>
      <c r="F8" s="59">
        <v>327150.61</v>
      </c>
      <c r="G8" s="59">
        <v>1105779.82</v>
      </c>
      <c r="H8" s="59">
        <v>1730960.3599999999</v>
      </c>
      <c r="I8" s="65">
        <v>0</v>
      </c>
      <c r="J8" s="214">
        <v>4250934.47</v>
      </c>
      <c r="K8" s="137"/>
    </row>
    <row r="9" spans="1:11" ht="16.5" customHeight="1">
      <c r="A9" s="7"/>
      <c r="B9" s="172" t="s">
        <v>130</v>
      </c>
      <c r="C9" s="59">
        <v>11933.76</v>
      </c>
      <c r="D9" s="59">
        <v>464810.97</v>
      </c>
      <c r="E9" s="59">
        <v>366265.68000000005</v>
      </c>
      <c r="F9" s="59">
        <v>7750.36</v>
      </c>
      <c r="G9" s="59">
        <v>163987.85</v>
      </c>
      <c r="H9" s="59">
        <v>123568.43000000005</v>
      </c>
      <c r="I9" s="61">
        <v>0</v>
      </c>
      <c r="J9" s="214">
        <v>1138317.05</v>
      </c>
      <c r="K9" s="137"/>
    </row>
    <row r="10" spans="1:11" ht="16.5" customHeight="1">
      <c r="A10" s="7"/>
      <c r="B10" s="172" t="s">
        <v>131</v>
      </c>
      <c r="C10" s="59">
        <v>333808.46</v>
      </c>
      <c r="D10" s="59">
        <v>1451388.01</v>
      </c>
      <c r="E10" s="59">
        <v>1122.6699999999255</v>
      </c>
      <c r="F10" s="59">
        <v>174662.8</v>
      </c>
      <c r="G10" s="59">
        <v>425137.12</v>
      </c>
      <c r="H10" s="59">
        <v>8148834.92</v>
      </c>
      <c r="I10" s="61">
        <v>0</v>
      </c>
      <c r="J10" s="214">
        <v>10534953.98</v>
      </c>
      <c r="K10" s="137"/>
    </row>
    <row r="11" spans="1:11" ht="16.5" customHeight="1">
      <c r="A11" s="7"/>
      <c r="B11" s="173" t="s">
        <v>132</v>
      </c>
      <c r="C11" s="59">
        <v>477.2</v>
      </c>
      <c r="D11" s="59">
        <v>17004.47</v>
      </c>
      <c r="E11" s="59">
        <v>7534.079999999998</v>
      </c>
      <c r="F11" s="59">
        <v>3300.29</v>
      </c>
      <c r="G11" s="59">
        <v>30358.77</v>
      </c>
      <c r="H11" s="59">
        <v>1442.1399999999994</v>
      </c>
      <c r="I11" s="61">
        <v>0</v>
      </c>
      <c r="J11" s="214">
        <v>60116.95</v>
      </c>
      <c r="K11" s="137"/>
    </row>
    <row r="12" spans="1:11" ht="16.5" customHeight="1" thickBot="1">
      <c r="A12" s="7"/>
      <c r="B12" s="174" t="s">
        <v>133</v>
      </c>
      <c r="C12" s="62">
        <v>819.09</v>
      </c>
      <c r="D12" s="64">
        <v>200128.5</v>
      </c>
      <c r="E12" s="64">
        <v>22291.79999999999</v>
      </c>
      <c r="F12" s="64">
        <v>11992.56</v>
      </c>
      <c r="G12" s="64">
        <v>68063.79</v>
      </c>
      <c r="H12" s="64">
        <v>54091.45000000001</v>
      </c>
      <c r="I12" s="63">
        <v>0</v>
      </c>
      <c r="J12" s="215">
        <v>357387.19</v>
      </c>
      <c r="K12" s="137"/>
    </row>
    <row r="13" spans="1:11" ht="27" customHeight="1" thickBot="1" thickTop="1">
      <c r="A13" s="7"/>
      <c r="B13" s="216" t="s">
        <v>125</v>
      </c>
      <c r="C13" s="217">
        <v>368028.99000000005</v>
      </c>
      <c r="D13" s="217">
        <v>2202785.67</v>
      </c>
      <c r="E13" s="217">
        <v>1393813.7100000002</v>
      </c>
      <c r="F13" s="217">
        <v>524856.62</v>
      </c>
      <c r="G13" s="217">
        <v>1793327.35</v>
      </c>
      <c r="H13" s="217">
        <v>10058897.3</v>
      </c>
      <c r="I13" s="218">
        <v>0</v>
      </c>
      <c r="J13" s="219">
        <v>16341709.639999999</v>
      </c>
      <c r="K13" s="13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30" t="s">
        <v>135</v>
      </c>
      <c r="J16" s="430"/>
      <c r="K16" s="20"/>
    </row>
    <row r="17" spans="2:11" ht="72" customHeight="1" thickBot="1">
      <c r="B17" s="192" t="s">
        <v>2</v>
      </c>
      <c r="C17" s="197" t="s">
        <v>170</v>
      </c>
      <c r="D17" s="198" t="s">
        <v>149</v>
      </c>
      <c r="E17" s="198" t="s">
        <v>150</v>
      </c>
      <c r="F17" s="198" t="s">
        <v>12</v>
      </c>
      <c r="G17" s="198" t="s">
        <v>13</v>
      </c>
      <c r="H17" s="198" t="s">
        <v>174</v>
      </c>
      <c r="I17" s="199" t="s">
        <v>171</v>
      </c>
      <c r="J17" s="200" t="s">
        <v>172</v>
      </c>
      <c r="K17" s="135"/>
    </row>
    <row r="18" spans="2:11" ht="16.5" customHeight="1" thickTop="1">
      <c r="B18" s="171" t="s">
        <v>128</v>
      </c>
      <c r="C18" s="54">
        <v>0.0049378507592002475</v>
      </c>
      <c r="D18" s="54">
        <v>0.016338459341152817</v>
      </c>
      <c r="E18" s="54">
        <v>0.23444244719208765</v>
      </c>
      <c r="F18" s="54">
        <v>0.07695969258260525</v>
      </c>
      <c r="G18" s="54">
        <v>0.2601262917139252</v>
      </c>
      <c r="H18" s="54">
        <v>0.4071952584110288</v>
      </c>
      <c r="I18" s="60">
        <v>0</v>
      </c>
      <c r="J18" s="220">
        <v>1</v>
      </c>
      <c r="K18" s="143"/>
    </row>
    <row r="19" spans="2:11" ht="16.5" customHeight="1">
      <c r="B19" s="172" t="s">
        <v>130</v>
      </c>
      <c r="C19" s="54">
        <v>0.010483687299597243</v>
      </c>
      <c r="D19" s="54">
        <v>0.40833172972327875</v>
      </c>
      <c r="E19" s="54">
        <v>0.3217606904860118</v>
      </c>
      <c r="F19" s="54">
        <v>0.006808612767418357</v>
      </c>
      <c r="G19" s="54">
        <v>0.14406166542089482</v>
      </c>
      <c r="H19" s="54">
        <v>0.10855361430279907</v>
      </c>
      <c r="I19" s="55">
        <v>0</v>
      </c>
      <c r="J19" s="220">
        <v>1</v>
      </c>
      <c r="K19" s="143"/>
    </row>
    <row r="20" spans="2:11" ht="16.5" customHeight="1">
      <c r="B20" s="172" t="s">
        <v>131</v>
      </c>
      <c r="C20" s="54">
        <v>0.03168580144096652</v>
      </c>
      <c r="D20" s="54">
        <v>0.13776880399813574</v>
      </c>
      <c r="E20" s="54">
        <v>0.0001065661987827616</v>
      </c>
      <c r="F20" s="54">
        <v>0.016579360510884735</v>
      </c>
      <c r="G20" s="54">
        <v>0.04035491002685899</v>
      </c>
      <c r="H20" s="54">
        <v>0.7735045578243712</v>
      </c>
      <c r="I20" s="55">
        <v>0</v>
      </c>
      <c r="J20" s="220">
        <v>1</v>
      </c>
      <c r="K20" s="143"/>
    </row>
    <row r="21" spans="2:11" ht="16.5" customHeight="1">
      <c r="B21" s="173" t="s">
        <v>132</v>
      </c>
      <c r="C21" s="54">
        <v>0.00793786111903548</v>
      </c>
      <c r="D21" s="54">
        <v>0.2828564988742776</v>
      </c>
      <c r="E21" s="54">
        <v>0.12532372317624227</v>
      </c>
      <c r="F21" s="54">
        <v>0.0548978283163068</v>
      </c>
      <c r="G21" s="54">
        <v>0.5049951802278725</v>
      </c>
      <c r="H21" s="54">
        <v>0.023988908286265345</v>
      </c>
      <c r="I21" s="55">
        <v>0</v>
      </c>
      <c r="J21" s="220">
        <v>1</v>
      </c>
      <c r="K21" s="143"/>
    </row>
    <row r="22" spans="2:11" ht="16.5" customHeight="1" thickBot="1">
      <c r="B22" s="174" t="s">
        <v>133</v>
      </c>
      <c r="C22" s="58">
        <v>0.0022918840487819387</v>
      </c>
      <c r="D22" s="56">
        <v>0.5599767020188944</v>
      </c>
      <c r="E22" s="56">
        <v>0.06237436769907726</v>
      </c>
      <c r="F22" s="56">
        <v>0.033556211122172566</v>
      </c>
      <c r="G22" s="56">
        <v>0.1904483202097982</v>
      </c>
      <c r="H22" s="56">
        <v>0.1513525149012756</v>
      </c>
      <c r="I22" s="57">
        <v>0</v>
      </c>
      <c r="J22" s="221">
        <v>1</v>
      </c>
      <c r="K22" s="143"/>
    </row>
    <row r="23" spans="2:11" ht="27" customHeight="1" thickBot="1" thickTop="1">
      <c r="B23" s="216" t="s">
        <v>125</v>
      </c>
      <c r="C23" s="211">
        <v>0.022520837666774263</v>
      </c>
      <c r="D23" s="211">
        <v>0.1347953010135603</v>
      </c>
      <c r="E23" s="211">
        <v>0.08529179264012429</v>
      </c>
      <c r="F23" s="211">
        <v>0.03211760773886814</v>
      </c>
      <c r="G23" s="211">
        <v>0.10973927388909355</v>
      </c>
      <c r="H23" s="211">
        <v>0.6155351870515796</v>
      </c>
      <c r="I23" s="212">
        <v>0</v>
      </c>
      <c r="J23" s="222">
        <v>1</v>
      </c>
      <c r="K23" s="144"/>
    </row>
  </sheetData>
  <sheetProtection/>
  <mergeCells count="3">
    <mergeCell ref="I6:J6"/>
    <mergeCell ref="I16:J16"/>
    <mergeCell ref="L1:M1"/>
  </mergeCells>
  <hyperlinks>
    <hyperlink ref="L1" location="INDICE!A1" display="VOLVER AL ÍNDICE"/>
    <hyperlink ref="L1:M1" location="INDICE!A6:N6" display="VOLVER AL ÍNDICE"/>
  </hyperlinks>
  <printOptions/>
  <pageMargins left="0.5905511811023623" right="0.5905511811023623" top="0.7874015748031497" bottom="0.7874015748031497" header="0" footer="0"/>
  <pageSetup horizontalDpi="300" verticalDpi="300" orientation="landscape" paperSize="9" scale="90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2.7109375" style="6" customWidth="1"/>
    <col min="4" max="4" width="14.57421875" style="6" customWidth="1"/>
    <col min="5" max="5" width="12.7109375" style="6" customWidth="1"/>
    <col min="6" max="6" width="13.7109375" style="6" customWidth="1"/>
    <col min="7" max="7" width="16.7109375" style="6" customWidth="1"/>
    <col min="8" max="8" width="6.57421875" style="10" customWidth="1"/>
    <col min="9" max="16384" width="9.140625" style="6" customWidth="1"/>
  </cols>
  <sheetData>
    <row r="1" spans="1:10" ht="18" customHeight="1" thickBot="1" thickTop="1">
      <c r="A1" s="7"/>
      <c r="B1" s="2" t="s">
        <v>136</v>
      </c>
      <c r="C1" s="7"/>
      <c r="D1" s="7"/>
      <c r="E1" s="7"/>
      <c r="F1" s="7"/>
      <c r="G1" s="125"/>
      <c r="H1" s="223"/>
      <c r="I1" s="460" t="s">
        <v>251</v>
      </c>
      <c r="J1" s="461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282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156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18"/>
      <c r="C6" s="18"/>
      <c r="D6" s="18"/>
      <c r="E6" s="18"/>
      <c r="F6" s="458" t="s">
        <v>121</v>
      </c>
      <c r="G6" s="458"/>
      <c r="H6" s="20"/>
    </row>
    <row r="7" spans="1:8" ht="39" customHeight="1" thickBot="1">
      <c r="A7" s="7"/>
      <c r="B7" s="167" t="s">
        <v>2</v>
      </c>
      <c r="C7" s="197" t="s">
        <v>139</v>
      </c>
      <c r="D7" s="198" t="s">
        <v>140</v>
      </c>
      <c r="E7" s="198" t="s">
        <v>141</v>
      </c>
      <c r="F7" s="199" t="s">
        <v>142</v>
      </c>
      <c r="G7" s="200" t="s">
        <v>136</v>
      </c>
      <c r="H7" s="135"/>
    </row>
    <row r="8" spans="1:8" ht="16.5" customHeight="1" thickTop="1">
      <c r="A8" s="7"/>
      <c r="B8" s="201" t="s">
        <v>122</v>
      </c>
      <c r="C8" s="34">
        <v>15438272.7</v>
      </c>
      <c r="D8" s="34">
        <v>16809095.369999997</v>
      </c>
      <c r="E8" s="34">
        <v>1263609.57</v>
      </c>
      <c r="F8" s="39">
        <v>4250934.47</v>
      </c>
      <c r="G8" s="202">
        <v>37761912.11</v>
      </c>
      <c r="H8" s="141"/>
    </row>
    <row r="9" spans="1:8" ht="16.5" customHeight="1">
      <c r="A9" s="7"/>
      <c r="B9" s="203" t="s">
        <v>123</v>
      </c>
      <c r="C9" s="34">
        <v>1626009.68</v>
      </c>
      <c r="D9" s="34">
        <v>849894.69</v>
      </c>
      <c r="E9" s="34">
        <v>106254.39</v>
      </c>
      <c r="F9" s="40">
        <v>1138317.05</v>
      </c>
      <c r="G9" s="202">
        <v>3720475.8100000005</v>
      </c>
      <c r="H9" s="141"/>
    </row>
    <row r="10" spans="1:8" ht="16.5" customHeight="1">
      <c r="A10" s="7"/>
      <c r="B10" s="203" t="s">
        <v>124</v>
      </c>
      <c r="C10" s="34">
        <v>453239.46</v>
      </c>
      <c r="D10" s="34">
        <v>619743.49</v>
      </c>
      <c r="E10" s="34">
        <v>72438.31</v>
      </c>
      <c r="F10" s="40">
        <v>10534953.98</v>
      </c>
      <c r="G10" s="202">
        <v>11680375.24</v>
      </c>
      <c r="H10" s="141"/>
    </row>
    <row r="11" spans="1:8" ht="16.5" customHeight="1">
      <c r="A11" s="7"/>
      <c r="B11" s="204" t="s">
        <v>132</v>
      </c>
      <c r="C11" s="34">
        <v>135217.27</v>
      </c>
      <c r="D11" s="34">
        <v>105286.64</v>
      </c>
      <c r="E11" s="34">
        <v>7236.59</v>
      </c>
      <c r="F11" s="40">
        <v>60116.95</v>
      </c>
      <c r="G11" s="202">
        <v>307857.44999999995</v>
      </c>
      <c r="H11" s="141"/>
    </row>
    <row r="12" spans="1:8" ht="16.5" customHeight="1" thickBot="1">
      <c r="A12" s="7"/>
      <c r="B12" s="205" t="s">
        <v>133</v>
      </c>
      <c r="C12" s="36">
        <v>326483.06</v>
      </c>
      <c r="D12" s="37">
        <v>301900.96</v>
      </c>
      <c r="E12" s="37">
        <v>19519.06</v>
      </c>
      <c r="F12" s="41">
        <v>357387.19</v>
      </c>
      <c r="G12" s="206">
        <v>1005290.27</v>
      </c>
      <c r="H12" s="141"/>
    </row>
    <row r="13" spans="1:8" ht="24" customHeight="1" thickBot="1" thickTop="1">
      <c r="A13" s="7"/>
      <c r="B13" s="207" t="s">
        <v>125</v>
      </c>
      <c r="C13" s="208">
        <v>17979222.169999998</v>
      </c>
      <c r="D13" s="208">
        <v>18685921.15</v>
      </c>
      <c r="E13" s="208">
        <v>1469057.9200000002</v>
      </c>
      <c r="F13" s="209">
        <v>16341709.639999999</v>
      </c>
      <c r="G13" s="210">
        <v>54475910.88000001</v>
      </c>
      <c r="H13" s="142"/>
    </row>
    <row r="14" spans="1:8" ht="12" customHeight="1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7"/>
      <c r="B15" s="5" t="s">
        <v>9</v>
      </c>
      <c r="C15" s="7"/>
      <c r="D15" s="7"/>
      <c r="E15" s="7"/>
      <c r="F15" s="7"/>
      <c r="G15" s="7"/>
      <c r="H15" s="7"/>
    </row>
    <row r="16" spans="1:8" ht="11.25" customHeight="1" thickBot="1">
      <c r="A16" s="7"/>
      <c r="B16" s="13"/>
      <c r="C16" s="13"/>
      <c r="D16" s="13"/>
      <c r="E16" s="13"/>
      <c r="F16" s="430" t="s">
        <v>135</v>
      </c>
      <c r="G16" s="430"/>
      <c r="H16" s="20"/>
    </row>
    <row r="17" spans="1:8" ht="39" customHeight="1" thickBot="1">
      <c r="A17" s="7"/>
      <c r="B17" s="167" t="s">
        <v>2</v>
      </c>
      <c r="C17" s="197" t="s">
        <v>139</v>
      </c>
      <c r="D17" s="198" t="s">
        <v>140</v>
      </c>
      <c r="E17" s="198" t="s">
        <v>141</v>
      </c>
      <c r="F17" s="199" t="s">
        <v>142</v>
      </c>
      <c r="G17" s="200" t="s">
        <v>136</v>
      </c>
      <c r="H17" s="135"/>
    </row>
    <row r="18" spans="1:8" ht="16.5" customHeight="1" thickTop="1">
      <c r="A18" s="7"/>
      <c r="B18" s="171" t="s">
        <v>122</v>
      </c>
      <c r="C18" s="54">
        <v>0.4088318582763631</v>
      </c>
      <c r="D18" s="54">
        <v>0.44513358648352613</v>
      </c>
      <c r="E18" s="54">
        <v>0.033462542000498294</v>
      </c>
      <c r="F18" s="60">
        <v>0.1125720132396124</v>
      </c>
      <c r="G18" s="164">
        <v>1</v>
      </c>
      <c r="H18" s="151"/>
    </row>
    <row r="19" spans="1:8" ht="16.5" customHeight="1">
      <c r="A19" s="7"/>
      <c r="B19" s="172" t="s">
        <v>123</v>
      </c>
      <c r="C19" s="54">
        <v>0.4370434758988528</v>
      </c>
      <c r="D19" s="54">
        <v>0.22843709606057078</v>
      </c>
      <c r="E19" s="54">
        <v>0.028559355154092504</v>
      </c>
      <c r="F19" s="55">
        <v>0.3059600728864838</v>
      </c>
      <c r="G19" s="164">
        <v>1</v>
      </c>
      <c r="H19" s="151"/>
    </row>
    <row r="20" spans="1:8" ht="16.5" customHeight="1">
      <c r="A20" s="7"/>
      <c r="B20" s="172" t="s">
        <v>124</v>
      </c>
      <c r="C20" s="54">
        <v>0.0388035016587361</v>
      </c>
      <c r="D20" s="54">
        <v>0.05305852571222703</v>
      </c>
      <c r="E20" s="54">
        <v>0.006201710862158911</v>
      </c>
      <c r="F20" s="55">
        <v>0.901936261766878</v>
      </c>
      <c r="G20" s="164">
        <v>1</v>
      </c>
      <c r="H20" s="151"/>
    </row>
    <row r="21" spans="1:8" ht="16.5" customHeight="1">
      <c r="A21" s="7"/>
      <c r="B21" s="173" t="s">
        <v>132</v>
      </c>
      <c r="C21" s="54">
        <v>0.43922039242513056</v>
      </c>
      <c r="D21" s="54">
        <v>0.34199802538480073</v>
      </c>
      <c r="E21" s="54">
        <v>0.02350630137422369</v>
      </c>
      <c r="F21" s="55">
        <v>0.19527528081584514</v>
      </c>
      <c r="G21" s="164">
        <v>1</v>
      </c>
      <c r="H21" s="151"/>
    </row>
    <row r="22" spans="1:8" ht="16.5" customHeight="1" thickBot="1">
      <c r="A22" s="7"/>
      <c r="B22" s="174" t="s">
        <v>133</v>
      </c>
      <c r="C22" s="58">
        <v>0.3247649656451962</v>
      </c>
      <c r="D22" s="56">
        <v>0.30031222723363277</v>
      </c>
      <c r="E22" s="56">
        <v>0.019416342306784688</v>
      </c>
      <c r="F22" s="57">
        <v>0.3555064648143864</v>
      </c>
      <c r="G22" s="165">
        <v>1</v>
      </c>
      <c r="H22" s="151"/>
    </row>
    <row r="23" spans="1:8" ht="24" customHeight="1" thickBot="1" thickTop="1">
      <c r="A23" s="7"/>
      <c r="B23" s="207" t="s">
        <v>125</v>
      </c>
      <c r="C23" s="211">
        <v>0.33003986311683303</v>
      </c>
      <c r="D23" s="211">
        <v>0.343012550834836</v>
      </c>
      <c r="E23" s="211">
        <v>0.02696711071497369</v>
      </c>
      <c r="F23" s="212">
        <v>0.29998047533335703</v>
      </c>
      <c r="G23" s="213">
        <v>1</v>
      </c>
      <c r="H23" s="152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283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156</v>
      </c>
      <c r="J27" s="10"/>
      <c r="K27" s="10"/>
      <c r="L27" s="10"/>
    </row>
    <row r="28" spans="1:12" ht="11.25" customHeight="1" thickBot="1">
      <c r="A28" s="7"/>
      <c r="F28" s="430" t="s">
        <v>121</v>
      </c>
      <c r="G28" s="430"/>
      <c r="H28" s="20"/>
      <c r="J28" s="10"/>
      <c r="K28" s="10"/>
      <c r="L28" s="10"/>
    </row>
    <row r="29" spans="1:8" ht="39" customHeight="1" thickBot="1">
      <c r="A29" s="7"/>
      <c r="B29" s="192" t="s">
        <v>0</v>
      </c>
      <c r="C29" s="197" t="s">
        <v>139</v>
      </c>
      <c r="D29" s="198" t="s">
        <v>140</v>
      </c>
      <c r="E29" s="198" t="s">
        <v>141</v>
      </c>
      <c r="F29" s="199" t="s">
        <v>142</v>
      </c>
      <c r="G29" s="200" t="s">
        <v>136</v>
      </c>
      <c r="H29" s="135"/>
    </row>
    <row r="30" spans="1:8" ht="16.5" customHeight="1" thickTop="1">
      <c r="A30" s="7"/>
      <c r="B30" s="171" t="s">
        <v>97</v>
      </c>
      <c r="C30" s="34">
        <v>1617268.73</v>
      </c>
      <c r="D30" s="34">
        <v>2276856.78</v>
      </c>
      <c r="E30" s="34">
        <v>302593.81</v>
      </c>
      <c r="F30" s="39">
        <v>958703</v>
      </c>
      <c r="G30" s="202">
        <v>5155422.319999999</v>
      </c>
      <c r="H30" s="141"/>
    </row>
    <row r="31" spans="1:8" ht="16.5" customHeight="1">
      <c r="A31" s="7"/>
      <c r="B31" s="172" t="s">
        <v>98</v>
      </c>
      <c r="C31" s="34">
        <v>987381.89</v>
      </c>
      <c r="D31" s="34">
        <v>955428.94</v>
      </c>
      <c r="E31" s="34">
        <v>96024.02</v>
      </c>
      <c r="F31" s="40">
        <v>369160</v>
      </c>
      <c r="G31" s="202">
        <v>2407994.85</v>
      </c>
      <c r="H31" s="141"/>
    </row>
    <row r="32" spans="1:8" ht="16.5" customHeight="1">
      <c r="A32" s="7"/>
      <c r="B32" s="172" t="s">
        <v>99</v>
      </c>
      <c r="C32" s="34">
        <v>3643803.94</v>
      </c>
      <c r="D32" s="34">
        <v>3906700.98</v>
      </c>
      <c r="E32" s="34">
        <v>261144.02</v>
      </c>
      <c r="F32" s="40">
        <v>1119568.64</v>
      </c>
      <c r="G32" s="202">
        <v>8931217.58</v>
      </c>
      <c r="H32" s="141"/>
    </row>
    <row r="33" spans="1:8" ht="16.5" customHeight="1">
      <c r="A33" s="7"/>
      <c r="B33" s="172" t="s">
        <v>100</v>
      </c>
      <c r="C33" s="34">
        <v>1898501.98</v>
      </c>
      <c r="D33" s="34">
        <v>2050155.1</v>
      </c>
      <c r="E33" s="34">
        <v>169796.19</v>
      </c>
      <c r="F33" s="40">
        <v>488877.94</v>
      </c>
      <c r="G33" s="202">
        <v>4607331.21</v>
      </c>
      <c r="H33" s="141"/>
    </row>
    <row r="34" spans="1:8" ht="16.5" customHeight="1">
      <c r="A34" s="7"/>
      <c r="B34" s="172" t="s">
        <v>101</v>
      </c>
      <c r="C34" s="34">
        <v>2510416.71</v>
      </c>
      <c r="D34" s="34">
        <v>2526950.94</v>
      </c>
      <c r="E34" s="34">
        <v>176194.25</v>
      </c>
      <c r="F34" s="40">
        <v>471784.76</v>
      </c>
      <c r="G34" s="202">
        <v>5685346.66</v>
      </c>
      <c r="H34" s="141"/>
    </row>
    <row r="35" spans="1:8" ht="16.5" customHeight="1">
      <c r="A35" s="7"/>
      <c r="B35" s="172" t="s">
        <v>102</v>
      </c>
      <c r="C35" s="34">
        <v>3028325.61</v>
      </c>
      <c r="D35" s="34">
        <v>2930778.99</v>
      </c>
      <c r="E35" s="34">
        <v>171167.3</v>
      </c>
      <c r="F35" s="40">
        <v>474706.44</v>
      </c>
      <c r="G35" s="202">
        <v>6604978.34</v>
      </c>
      <c r="H35" s="141"/>
    </row>
    <row r="36" spans="1:8" ht="16.5" customHeight="1" thickBot="1">
      <c r="A36" s="7"/>
      <c r="B36" s="174" t="s">
        <v>103</v>
      </c>
      <c r="C36" s="36">
        <v>1752573.84</v>
      </c>
      <c r="D36" s="37">
        <v>2162223.64</v>
      </c>
      <c r="E36" s="37">
        <v>86689.98</v>
      </c>
      <c r="F36" s="41">
        <v>368133.69</v>
      </c>
      <c r="G36" s="206">
        <v>4369621.15</v>
      </c>
      <c r="H36" s="141"/>
    </row>
    <row r="37" spans="1:8" ht="24" customHeight="1" thickBot="1" thickTop="1">
      <c r="A37" s="7"/>
      <c r="B37" s="207" t="s">
        <v>1</v>
      </c>
      <c r="C37" s="208">
        <v>15438272.7</v>
      </c>
      <c r="D37" s="208">
        <v>16809095.369999997</v>
      </c>
      <c r="E37" s="208">
        <v>1263609.57</v>
      </c>
      <c r="F37" s="209">
        <v>4250934.47</v>
      </c>
      <c r="G37" s="210">
        <v>37761912.11</v>
      </c>
      <c r="H37" s="142"/>
    </row>
    <row r="38" spans="1:7" ht="12" customHeight="1">
      <c r="A38" s="7"/>
      <c r="B38" s="10"/>
      <c r="C38" s="10"/>
      <c r="D38" s="10"/>
      <c r="E38" s="10"/>
      <c r="F38" s="10"/>
      <c r="G38" s="10"/>
    </row>
    <row r="39" spans="1:2" ht="15" customHeight="1">
      <c r="A39" s="7"/>
      <c r="B39" s="5" t="s">
        <v>10</v>
      </c>
    </row>
    <row r="40" spans="1:8" ht="11.25" customHeight="1" thickBot="1">
      <c r="A40" s="7"/>
      <c r="B40" s="3"/>
      <c r="C40" s="3"/>
      <c r="F40" s="430" t="s">
        <v>135</v>
      </c>
      <c r="G40" s="430"/>
      <c r="H40" s="20"/>
    </row>
    <row r="41" spans="1:8" ht="39" customHeight="1" thickBot="1">
      <c r="A41" s="7"/>
      <c r="B41" s="192" t="s">
        <v>0</v>
      </c>
      <c r="C41" s="197" t="s">
        <v>139</v>
      </c>
      <c r="D41" s="198" t="s">
        <v>140</v>
      </c>
      <c r="E41" s="198" t="s">
        <v>141</v>
      </c>
      <c r="F41" s="199" t="s">
        <v>142</v>
      </c>
      <c r="G41" s="200" t="s">
        <v>136</v>
      </c>
      <c r="H41" s="135"/>
    </row>
    <row r="42" spans="1:8" ht="16.5" customHeight="1" thickTop="1">
      <c r="A42" s="7"/>
      <c r="B42" s="171" t="s">
        <v>97</v>
      </c>
      <c r="C42" s="54">
        <v>0.31370247277821467</v>
      </c>
      <c r="D42" s="54">
        <v>0.4416431164459869</v>
      </c>
      <c r="E42" s="54">
        <v>0.058694281713083794</v>
      </c>
      <c r="F42" s="60">
        <v>0.18596012906271472</v>
      </c>
      <c r="G42" s="164">
        <v>1</v>
      </c>
      <c r="H42" s="151"/>
    </row>
    <row r="43" spans="1:8" ht="16.5" customHeight="1">
      <c r="A43" s="7"/>
      <c r="B43" s="172" t="s">
        <v>98</v>
      </c>
      <c r="C43" s="54">
        <v>0.41004319008406515</v>
      </c>
      <c r="D43" s="54">
        <v>0.39677366419616716</v>
      </c>
      <c r="E43" s="54">
        <v>0.03987717000308369</v>
      </c>
      <c r="F43" s="55">
        <v>0.15330597571668395</v>
      </c>
      <c r="G43" s="164">
        <v>1</v>
      </c>
      <c r="H43" s="151"/>
    </row>
    <row r="44" spans="1:8" ht="16.5" customHeight="1">
      <c r="A44" s="7"/>
      <c r="B44" s="172" t="s">
        <v>99</v>
      </c>
      <c r="C44" s="54">
        <v>0.40798512715217045</v>
      </c>
      <c r="D44" s="54">
        <v>0.43742087179114497</v>
      </c>
      <c r="E44" s="54">
        <v>0.029239464570294343</v>
      </c>
      <c r="F44" s="55">
        <v>0.12535453648639022</v>
      </c>
      <c r="G44" s="164">
        <v>1</v>
      </c>
      <c r="H44" s="151"/>
    </row>
    <row r="45" spans="1:8" ht="16.5" customHeight="1">
      <c r="A45" s="7"/>
      <c r="B45" s="172" t="s">
        <v>100</v>
      </c>
      <c r="C45" s="54">
        <v>0.4120611029394607</v>
      </c>
      <c r="D45" s="54">
        <v>0.44497671353651175</v>
      </c>
      <c r="E45" s="54">
        <v>0.036853480303622455</v>
      </c>
      <c r="F45" s="55">
        <v>0.10610870322040512</v>
      </c>
      <c r="G45" s="164">
        <v>1</v>
      </c>
      <c r="H45" s="151"/>
    </row>
    <row r="46" spans="1:8" ht="16.5" customHeight="1">
      <c r="A46" s="7"/>
      <c r="B46" s="172" t="s">
        <v>101</v>
      </c>
      <c r="C46" s="54">
        <v>0.44155912737254266</v>
      </c>
      <c r="D46" s="54">
        <v>0.44446734581352687</v>
      </c>
      <c r="E46" s="54">
        <v>0.030990942248014124</v>
      </c>
      <c r="F46" s="55">
        <v>0.08298258456591634</v>
      </c>
      <c r="G46" s="164">
        <v>1</v>
      </c>
      <c r="H46" s="151"/>
    </row>
    <row r="47" spans="1:8" ht="16.5" customHeight="1">
      <c r="A47" s="7"/>
      <c r="B47" s="172" t="s">
        <v>102</v>
      </c>
      <c r="C47" s="54">
        <v>0.45849137636990345</v>
      </c>
      <c r="D47" s="54">
        <v>0.44372272536475876</v>
      </c>
      <c r="E47" s="54">
        <v>0.025914891948002967</v>
      </c>
      <c r="F47" s="55">
        <v>0.07187100631733487</v>
      </c>
      <c r="G47" s="164">
        <v>1</v>
      </c>
      <c r="H47" s="151"/>
    </row>
    <row r="48" spans="1:8" ht="16.5" customHeight="1" thickBot="1">
      <c r="A48" s="7"/>
      <c r="B48" s="174" t="s">
        <v>103</v>
      </c>
      <c r="C48" s="58">
        <v>0.4010814164060882</v>
      </c>
      <c r="D48" s="56">
        <v>0.49483091686335323</v>
      </c>
      <c r="E48" s="56">
        <v>0.019839243958254822</v>
      </c>
      <c r="F48" s="57">
        <v>0.08424842277230372</v>
      </c>
      <c r="G48" s="165">
        <v>1</v>
      </c>
      <c r="H48" s="151"/>
    </row>
    <row r="49" spans="1:8" ht="24" customHeight="1" thickBot="1" thickTop="1">
      <c r="A49" s="7"/>
      <c r="B49" s="207" t="s">
        <v>1</v>
      </c>
      <c r="C49" s="211">
        <v>0.4088318582763631</v>
      </c>
      <c r="D49" s="211">
        <v>0.44513358648352613</v>
      </c>
      <c r="E49" s="211">
        <v>0.033462542000498294</v>
      </c>
      <c r="F49" s="212">
        <v>0.1125720132396124</v>
      </c>
      <c r="G49" s="213">
        <v>1</v>
      </c>
      <c r="H49" s="152"/>
    </row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  <hyperlink ref="I1:J1" location="INDICE!A6:N6" display="VOLVER AL ÍNDICE"/>
  </hyperlinks>
  <printOptions/>
  <pageMargins left="0.5905511811023623" right="0.5905511811023623" top="0.5905511811023623" bottom="0.3937007874015748" header="0" footer="0"/>
  <pageSetup horizontalDpi="600" verticalDpi="600" orientation="portrait" paperSize="9" scale="90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M46" sqref="M46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3.28125" style="6" customWidth="1"/>
    <col min="5" max="7" width="13.7109375" style="6" customWidth="1"/>
    <col min="8" max="8" width="5.421875" style="10" customWidth="1"/>
    <col min="9" max="16384" width="9.140625" style="6" customWidth="1"/>
  </cols>
  <sheetData>
    <row r="1" spans="1:10" ht="19.5" thickBot="1" thickTop="1">
      <c r="A1" s="7"/>
      <c r="B1" s="2" t="s">
        <v>155</v>
      </c>
      <c r="G1" s="125"/>
      <c r="H1" s="223"/>
      <c r="I1" s="460" t="s">
        <v>251</v>
      </c>
      <c r="J1" s="461"/>
    </row>
    <row r="2" spans="1:9" ht="12" customHeight="1" thickTop="1">
      <c r="A2" s="7"/>
      <c r="B2" s="2"/>
      <c r="I2" s="11"/>
    </row>
    <row r="3" spans="1:2" ht="18">
      <c r="A3" s="7"/>
      <c r="B3" s="2" t="s">
        <v>253</v>
      </c>
    </row>
    <row r="4" spans="1:2" ht="6" customHeight="1">
      <c r="A4" s="7"/>
      <c r="B4" s="3"/>
    </row>
    <row r="5" spans="1:2" ht="15" customHeight="1">
      <c r="A5" s="7"/>
      <c r="B5" s="4" t="s">
        <v>156</v>
      </c>
    </row>
    <row r="6" spans="1:9" ht="11.25" customHeight="1" thickBot="1">
      <c r="A6" s="7"/>
      <c r="F6" s="430" t="s">
        <v>121</v>
      </c>
      <c r="G6" s="430"/>
      <c r="H6" s="20"/>
      <c r="I6" s="11"/>
    </row>
    <row r="7" spans="1:8" ht="36" customHeight="1" thickBot="1">
      <c r="A7" s="7"/>
      <c r="B7" s="167" t="s">
        <v>2</v>
      </c>
      <c r="C7" s="168" t="s">
        <v>3</v>
      </c>
      <c r="D7" s="169" t="s">
        <v>4</v>
      </c>
      <c r="E7" s="170" t="s">
        <v>148</v>
      </c>
      <c r="F7" s="170" t="s">
        <v>141</v>
      </c>
      <c r="G7" s="163" t="s">
        <v>127</v>
      </c>
      <c r="H7" s="131"/>
    </row>
    <row r="8" spans="1:8" ht="15.75" customHeight="1" thickTop="1">
      <c r="A8" s="7"/>
      <c r="B8" s="171" t="s">
        <v>122</v>
      </c>
      <c r="C8" s="34">
        <v>37761912.11</v>
      </c>
      <c r="D8" s="39">
        <v>5190631.46</v>
      </c>
      <c r="E8" s="176">
        <v>42952543.57</v>
      </c>
      <c r="F8" s="35">
        <v>3773568.2800000003</v>
      </c>
      <c r="G8" s="180">
        <v>46726111.85</v>
      </c>
      <c r="H8" s="149"/>
    </row>
    <row r="9" spans="1:8" ht="15.75" customHeight="1">
      <c r="A9" s="7"/>
      <c r="B9" s="172" t="s">
        <v>123</v>
      </c>
      <c r="C9" s="34">
        <v>3720475.8100000005</v>
      </c>
      <c r="D9" s="40">
        <v>1275934.35</v>
      </c>
      <c r="E9" s="177">
        <v>4996410.16</v>
      </c>
      <c r="F9" s="35">
        <v>855437.5900000001</v>
      </c>
      <c r="G9" s="180">
        <v>5851847.75</v>
      </c>
      <c r="H9" s="149"/>
    </row>
    <row r="10" spans="1:8" ht="15.75" customHeight="1">
      <c r="A10" s="7"/>
      <c r="B10" s="172" t="s">
        <v>124</v>
      </c>
      <c r="C10" s="34">
        <v>11680375.24</v>
      </c>
      <c r="D10" s="40">
        <v>690008.9099999999</v>
      </c>
      <c r="E10" s="177">
        <v>12370384.15</v>
      </c>
      <c r="F10" s="35">
        <v>345842.43</v>
      </c>
      <c r="G10" s="180">
        <v>12716226.58</v>
      </c>
      <c r="H10" s="149"/>
    </row>
    <row r="11" spans="1:8" ht="15.75" customHeight="1">
      <c r="A11" s="7"/>
      <c r="B11" s="173" t="s">
        <v>132</v>
      </c>
      <c r="C11" s="34">
        <v>307857.44999999995</v>
      </c>
      <c r="D11" s="40">
        <v>76794.45999999999</v>
      </c>
      <c r="E11" s="177">
        <v>384651.9099999999</v>
      </c>
      <c r="F11" s="35">
        <v>35998.310000000005</v>
      </c>
      <c r="G11" s="180">
        <v>420650.2199999999</v>
      </c>
      <c r="H11" s="149"/>
    </row>
    <row r="12" spans="1:8" ht="15.75" customHeight="1" thickBot="1">
      <c r="A12" s="7"/>
      <c r="B12" s="174" t="s">
        <v>133</v>
      </c>
      <c r="C12" s="36">
        <v>1005290.27</v>
      </c>
      <c r="D12" s="41">
        <v>236776.5</v>
      </c>
      <c r="E12" s="178">
        <v>1242066.77</v>
      </c>
      <c r="F12" s="38">
        <v>148911.72</v>
      </c>
      <c r="G12" s="181">
        <v>1390978.49</v>
      </c>
      <c r="H12" s="149"/>
    </row>
    <row r="13" spans="1:8" ht="19.5" customHeight="1" thickBot="1" thickTop="1">
      <c r="A13" s="7"/>
      <c r="B13" s="175" t="s">
        <v>125</v>
      </c>
      <c r="C13" s="183">
        <v>54475910.88000001</v>
      </c>
      <c r="D13" s="184">
        <v>7470145.680000001</v>
      </c>
      <c r="E13" s="179">
        <v>61946056.56</v>
      </c>
      <c r="F13" s="179">
        <v>5159758.329999999</v>
      </c>
      <c r="G13" s="182">
        <v>67105814.89</v>
      </c>
      <c r="H13" s="149"/>
    </row>
    <row r="14" spans="1:8" ht="12" customHeight="1">
      <c r="A14" s="7"/>
      <c r="B14" s="8"/>
      <c r="C14" s="9"/>
      <c r="D14" s="9"/>
      <c r="E14" s="9"/>
      <c r="F14" s="9"/>
      <c r="G14" s="9"/>
      <c r="H14" s="17"/>
    </row>
    <row r="15" spans="1:2" ht="15" customHeight="1">
      <c r="A15" s="7"/>
      <c r="B15" s="5" t="s">
        <v>9</v>
      </c>
    </row>
    <row r="16" spans="1:8" ht="11.25" customHeight="1" thickBot="1">
      <c r="A16" s="7"/>
      <c r="B16" s="3"/>
      <c r="C16" s="3"/>
      <c r="F16" s="430" t="s">
        <v>135</v>
      </c>
      <c r="G16" s="430"/>
      <c r="H16" s="20"/>
    </row>
    <row r="17" spans="1:8" ht="36" customHeight="1" thickBot="1">
      <c r="A17" s="7"/>
      <c r="B17" s="167" t="s">
        <v>2</v>
      </c>
      <c r="C17" s="168" t="s">
        <v>3</v>
      </c>
      <c r="D17" s="169" t="s">
        <v>4</v>
      </c>
      <c r="E17" s="170" t="s">
        <v>148</v>
      </c>
      <c r="F17" s="170" t="s">
        <v>141</v>
      </c>
      <c r="G17" s="163" t="s">
        <v>127</v>
      </c>
      <c r="H17" s="131"/>
    </row>
    <row r="18" spans="1:12" ht="15.75" customHeight="1" thickTop="1">
      <c r="A18" s="7"/>
      <c r="B18" s="171" t="s">
        <v>122</v>
      </c>
      <c r="C18" s="33">
        <v>0.8081543833825325</v>
      </c>
      <c r="D18" s="43">
        <v>0.11108631243838449</v>
      </c>
      <c r="E18" s="185">
        <v>0.919240695820917</v>
      </c>
      <c r="F18" s="46">
        <v>0.0807593041790829</v>
      </c>
      <c r="G18" s="164">
        <v>1</v>
      </c>
      <c r="H18" s="151"/>
      <c r="J18" s="10"/>
      <c r="K18" s="10"/>
      <c r="L18" s="10"/>
    </row>
    <row r="19" spans="1:12" ht="15.75" customHeight="1">
      <c r="A19" s="7"/>
      <c r="B19" s="172" t="s">
        <v>123</v>
      </c>
      <c r="C19" s="33">
        <v>0.6357779574836</v>
      </c>
      <c r="D19" s="44">
        <v>0.2180395670752029</v>
      </c>
      <c r="E19" s="186">
        <v>0.8538175245588029</v>
      </c>
      <c r="F19" s="47">
        <v>0.1461824754411972</v>
      </c>
      <c r="G19" s="164">
        <v>1</v>
      </c>
      <c r="H19" s="151"/>
      <c r="J19" s="10"/>
      <c r="K19" s="10"/>
      <c r="L19" s="10"/>
    </row>
    <row r="20" spans="1:12" ht="15.75" customHeight="1">
      <c r="A20" s="7"/>
      <c r="B20" s="172" t="s">
        <v>124</v>
      </c>
      <c r="C20" s="33">
        <v>0.9185409812035608</v>
      </c>
      <c r="D20" s="44">
        <v>0.0542620804732468</v>
      </c>
      <c r="E20" s="186">
        <v>0.9728030616768076</v>
      </c>
      <c r="F20" s="47">
        <v>0.027196938323192414</v>
      </c>
      <c r="G20" s="164">
        <v>1</v>
      </c>
      <c r="H20" s="151"/>
      <c r="J20" s="10"/>
      <c r="K20" s="10"/>
      <c r="L20" s="10"/>
    </row>
    <row r="21" spans="1:12" ht="15.75" customHeight="1">
      <c r="A21" s="7"/>
      <c r="B21" s="173" t="s">
        <v>132</v>
      </c>
      <c r="C21" s="33">
        <v>0.7318609033414983</v>
      </c>
      <c r="D21" s="44">
        <v>0.1825613213752747</v>
      </c>
      <c r="E21" s="186">
        <v>0.914422224716773</v>
      </c>
      <c r="F21" s="47">
        <v>0.08557777528322703</v>
      </c>
      <c r="G21" s="164">
        <v>1</v>
      </c>
      <c r="H21" s="151"/>
      <c r="J21" s="10"/>
      <c r="K21" s="10"/>
      <c r="L21" s="10"/>
    </row>
    <row r="22" spans="1:12" ht="15.75" customHeight="1" thickBot="1">
      <c r="A22" s="7"/>
      <c r="B22" s="174" t="s">
        <v>133</v>
      </c>
      <c r="C22" s="42">
        <v>0.7227216504260968</v>
      </c>
      <c r="D22" s="45">
        <v>0.17022297735172023</v>
      </c>
      <c r="E22" s="187">
        <v>0.892944627777817</v>
      </c>
      <c r="F22" s="48">
        <v>0.10705537222218296</v>
      </c>
      <c r="G22" s="165">
        <v>1</v>
      </c>
      <c r="H22" s="151"/>
      <c r="J22" s="7"/>
      <c r="K22" s="10"/>
      <c r="L22" s="10"/>
    </row>
    <row r="23" spans="1:12" ht="19.5" customHeight="1" thickBot="1" thickTop="1">
      <c r="A23" s="7"/>
      <c r="B23" s="175" t="s">
        <v>125</v>
      </c>
      <c r="C23" s="188">
        <v>0.8117912131653128</v>
      </c>
      <c r="D23" s="189">
        <v>0.11131890272467565</v>
      </c>
      <c r="E23" s="190">
        <v>0.9231101158899883</v>
      </c>
      <c r="F23" s="191">
        <v>0.07688988411001173</v>
      </c>
      <c r="G23" s="166">
        <v>1</v>
      </c>
      <c r="H23" s="151"/>
      <c r="J23" s="10"/>
      <c r="K23" s="10"/>
      <c r="L23" s="10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254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156</v>
      </c>
      <c r="J27" s="10"/>
      <c r="K27" s="10"/>
      <c r="L27" s="10"/>
    </row>
    <row r="28" spans="1:12" ht="11.25" customHeight="1" thickBot="1">
      <c r="A28" s="7"/>
      <c r="F28" s="430" t="s">
        <v>121</v>
      </c>
      <c r="G28" s="430"/>
      <c r="H28" s="20"/>
      <c r="J28" s="10"/>
      <c r="K28" s="10"/>
      <c r="L28" s="10"/>
    </row>
    <row r="29" spans="1:12" ht="36" customHeight="1" thickBot="1">
      <c r="A29" s="7"/>
      <c r="B29" s="192" t="s">
        <v>0</v>
      </c>
      <c r="C29" s="168" t="s">
        <v>3</v>
      </c>
      <c r="D29" s="169" t="s">
        <v>4</v>
      </c>
      <c r="E29" s="170" t="s">
        <v>148</v>
      </c>
      <c r="F29" s="170" t="s">
        <v>141</v>
      </c>
      <c r="G29" s="163" t="s">
        <v>127</v>
      </c>
      <c r="H29" s="131"/>
      <c r="J29" s="10"/>
      <c r="K29" s="10"/>
      <c r="L29" s="10"/>
    </row>
    <row r="30" spans="1:12" ht="15" customHeight="1" thickTop="1">
      <c r="A30" s="7"/>
      <c r="B30" s="171" t="s">
        <v>374</v>
      </c>
      <c r="C30" s="32">
        <v>5155422.319999999</v>
      </c>
      <c r="D30" s="39">
        <v>699235.99</v>
      </c>
      <c r="E30" s="176">
        <v>5854658.31</v>
      </c>
      <c r="F30" s="50">
        <v>907754.44</v>
      </c>
      <c r="G30" s="193">
        <v>6762412.75</v>
      </c>
      <c r="H30" s="149"/>
      <c r="J30" s="10"/>
      <c r="K30" s="10"/>
      <c r="L30" s="10"/>
    </row>
    <row r="31" spans="1:12" ht="15" customHeight="1">
      <c r="A31" s="7"/>
      <c r="B31" s="172" t="s">
        <v>98</v>
      </c>
      <c r="C31" s="32">
        <v>2407994.85</v>
      </c>
      <c r="D31" s="49">
        <v>272586.67</v>
      </c>
      <c r="E31" s="194">
        <v>2680581.52</v>
      </c>
      <c r="F31" s="51">
        <v>252172.76</v>
      </c>
      <c r="G31" s="193">
        <v>2932754.2800000003</v>
      </c>
      <c r="H31" s="149"/>
      <c r="J31" s="10"/>
      <c r="K31" s="10"/>
      <c r="L31" s="10"/>
    </row>
    <row r="32" spans="1:12" ht="15" customHeight="1">
      <c r="A32" s="7"/>
      <c r="B32" s="172" t="s">
        <v>99</v>
      </c>
      <c r="C32" s="32">
        <v>8931217.58</v>
      </c>
      <c r="D32" s="49">
        <v>920325.62</v>
      </c>
      <c r="E32" s="194">
        <v>9851543.2</v>
      </c>
      <c r="F32" s="51">
        <v>876504.72</v>
      </c>
      <c r="G32" s="193">
        <v>10728047.92</v>
      </c>
      <c r="H32" s="149"/>
      <c r="J32" s="10"/>
      <c r="K32" s="10"/>
      <c r="L32" s="10"/>
    </row>
    <row r="33" spans="1:12" ht="15" customHeight="1">
      <c r="A33" s="7"/>
      <c r="B33" s="172" t="s">
        <v>100</v>
      </c>
      <c r="C33" s="32">
        <v>4607331.21</v>
      </c>
      <c r="D33" s="49">
        <v>448043.68</v>
      </c>
      <c r="E33" s="194">
        <v>5055374.89</v>
      </c>
      <c r="F33" s="51">
        <v>442971.54</v>
      </c>
      <c r="G33" s="193">
        <v>5498346.43</v>
      </c>
      <c r="H33" s="149"/>
      <c r="J33" s="10"/>
      <c r="K33" s="10"/>
      <c r="L33" s="10"/>
    </row>
    <row r="34" spans="1:12" ht="15" customHeight="1">
      <c r="A34" s="7"/>
      <c r="B34" s="172" t="s">
        <v>101</v>
      </c>
      <c r="C34" s="32">
        <v>5685346.66</v>
      </c>
      <c r="D34" s="49">
        <v>728135.48</v>
      </c>
      <c r="E34" s="194">
        <v>6413482.140000001</v>
      </c>
      <c r="F34" s="51">
        <v>512299.45</v>
      </c>
      <c r="G34" s="193">
        <v>6925781.590000001</v>
      </c>
      <c r="H34" s="149"/>
      <c r="J34" s="10"/>
      <c r="K34" s="10"/>
      <c r="L34" s="10"/>
    </row>
    <row r="35" spans="1:12" ht="15" customHeight="1">
      <c r="A35" s="7"/>
      <c r="B35" s="172" t="s">
        <v>102</v>
      </c>
      <c r="C35" s="32">
        <v>6604978.34</v>
      </c>
      <c r="D35" s="49">
        <v>897234.17</v>
      </c>
      <c r="E35" s="194">
        <v>7502212.51</v>
      </c>
      <c r="F35" s="51">
        <v>536710.49</v>
      </c>
      <c r="G35" s="193">
        <v>8038923</v>
      </c>
      <c r="H35" s="149"/>
      <c r="J35" s="10"/>
      <c r="K35" s="10"/>
      <c r="L35" s="10"/>
    </row>
    <row r="36" spans="1:12" ht="15" customHeight="1" thickBot="1">
      <c r="A36" s="7"/>
      <c r="B36" s="174" t="s">
        <v>103</v>
      </c>
      <c r="C36" s="36">
        <v>4369621.15</v>
      </c>
      <c r="D36" s="41">
        <v>1225069.85</v>
      </c>
      <c r="E36" s="178">
        <v>5594691</v>
      </c>
      <c r="F36" s="38">
        <v>245154.88</v>
      </c>
      <c r="G36" s="181">
        <v>5839845.88</v>
      </c>
      <c r="H36" s="149"/>
      <c r="J36" s="10"/>
      <c r="K36" s="10"/>
      <c r="L36" s="10"/>
    </row>
    <row r="37" spans="1:11" ht="19.5" customHeight="1" thickBot="1" thickTop="1">
      <c r="A37" s="7"/>
      <c r="B37" s="175" t="s">
        <v>1</v>
      </c>
      <c r="C37" s="183">
        <v>37761912.11</v>
      </c>
      <c r="D37" s="184">
        <v>5190631.46</v>
      </c>
      <c r="E37" s="179">
        <v>42952543.57</v>
      </c>
      <c r="F37" s="179">
        <v>3773568.2800000003</v>
      </c>
      <c r="G37" s="182">
        <v>46726111.85</v>
      </c>
      <c r="H37" s="149"/>
      <c r="K37" s="10"/>
    </row>
    <row r="38" spans="1:11" ht="12" customHeight="1">
      <c r="A38" s="7"/>
      <c r="B38" s="10"/>
      <c r="C38" s="10"/>
      <c r="D38" s="10"/>
      <c r="E38" s="10"/>
      <c r="F38" s="10"/>
      <c r="G38" s="10"/>
      <c r="K38" s="10"/>
    </row>
    <row r="39" spans="1:11" ht="15" customHeight="1">
      <c r="A39" s="7"/>
      <c r="B39" s="5" t="s">
        <v>10</v>
      </c>
      <c r="K39" s="10"/>
    </row>
    <row r="40" spans="1:11" ht="11.25" customHeight="1" thickBot="1">
      <c r="A40" s="7"/>
      <c r="B40" s="3"/>
      <c r="C40" s="3"/>
      <c r="F40" s="430" t="s">
        <v>135</v>
      </c>
      <c r="G40" s="430"/>
      <c r="H40" s="20"/>
      <c r="K40" s="10"/>
    </row>
    <row r="41" spans="1:11" ht="36" customHeight="1" thickBot="1">
      <c r="A41" s="7"/>
      <c r="B41" s="192" t="s">
        <v>0</v>
      </c>
      <c r="C41" s="168" t="s">
        <v>3</v>
      </c>
      <c r="D41" s="169" t="s">
        <v>4</v>
      </c>
      <c r="E41" s="170" t="s">
        <v>148</v>
      </c>
      <c r="F41" s="170" t="s">
        <v>141</v>
      </c>
      <c r="G41" s="163" t="s">
        <v>127</v>
      </c>
      <c r="H41" s="131"/>
      <c r="K41" s="10"/>
    </row>
    <row r="42" spans="1:11" ht="15" customHeight="1" thickTop="1">
      <c r="A42" s="7"/>
      <c r="B42" s="171" t="s">
        <v>97</v>
      </c>
      <c r="C42" s="31">
        <v>0.7623643380833267</v>
      </c>
      <c r="D42" s="43">
        <v>0.10340037141329476</v>
      </c>
      <c r="E42" s="185">
        <v>0.8657647094966215</v>
      </c>
      <c r="F42" s="46">
        <v>0.1342352905033784</v>
      </c>
      <c r="G42" s="195">
        <v>1</v>
      </c>
      <c r="H42" s="151"/>
      <c r="J42" s="10"/>
      <c r="K42" s="10"/>
    </row>
    <row r="43" spans="1:11" ht="15" customHeight="1">
      <c r="A43" s="7"/>
      <c r="B43" s="172" t="s">
        <v>98</v>
      </c>
      <c r="C43" s="31">
        <v>0.821069418062532</v>
      </c>
      <c r="D43" s="52">
        <v>0.09294562175185027</v>
      </c>
      <c r="E43" s="196">
        <v>0.9140150398143821</v>
      </c>
      <c r="F43" s="53">
        <v>0.08598496018561773</v>
      </c>
      <c r="G43" s="195">
        <v>1</v>
      </c>
      <c r="H43" s="151"/>
      <c r="J43" s="10"/>
      <c r="K43" s="10"/>
    </row>
    <row r="44" spans="1:11" ht="15" customHeight="1">
      <c r="A44" s="7"/>
      <c r="B44" s="172" t="s">
        <v>99</v>
      </c>
      <c r="C44" s="31">
        <v>0.8325109699920132</v>
      </c>
      <c r="D44" s="52">
        <v>0.08578686699229435</v>
      </c>
      <c r="E44" s="196">
        <v>0.9182978369843076</v>
      </c>
      <c r="F44" s="53">
        <v>0.08170216301569241</v>
      </c>
      <c r="G44" s="195">
        <v>1</v>
      </c>
      <c r="H44" s="151"/>
      <c r="J44" s="10"/>
      <c r="K44" s="10"/>
    </row>
    <row r="45" spans="1:10" ht="15" customHeight="1">
      <c r="A45" s="7"/>
      <c r="B45" s="172" t="s">
        <v>100</v>
      </c>
      <c r="C45" s="31">
        <v>0.8379485120947536</v>
      </c>
      <c r="D45" s="52">
        <v>0.08148698626106758</v>
      </c>
      <c r="E45" s="196">
        <v>0.9194354983558212</v>
      </c>
      <c r="F45" s="53">
        <v>0.08056450164417887</v>
      </c>
      <c r="G45" s="195">
        <v>1</v>
      </c>
      <c r="H45" s="151"/>
      <c r="J45" s="10"/>
    </row>
    <row r="46" spans="1:10" ht="15" customHeight="1">
      <c r="A46" s="7"/>
      <c r="B46" s="172" t="s">
        <v>101</v>
      </c>
      <c r="C46" s="31">
        <v>0.8208960369482283</v>
      </c>
      <c r="D46" s="52">
        <v>0.10513405173667914</v>
      </c>
      <c r="E46" s="196">
        <v>0.9260300886849075</v>
      </c>
      <c r="F46" s="53">
        <v>0.07396991131509245</v>
      </c>
      <c r="G46" s="195">
        <v>1</v>
      </c>
      <c r="H46" s="151"/>
      <c r="J46" s="10"/>
    </row>
    <row r="47" spans="1:10" ht="15" customHeight="1">
      <c r="A47" s="7"/>
      <c r="B47" s="172" t="s">
        <v>102</v>
      </c>
      <c r="C47" s="31">
        <v>0.8216247798368015</v>
      </c>
      <c r="D47" s="52">
        <v>0.1116112407097319</v>
      </c>
      <c r="E47" s="196">
        <v>0.9332360205465334</v>
      </c>
      <c r="F47" s="53">
        <v>0.06676397945346658</v>
      </c>
      <c r="G47" s="195">
        <v>1</v>
      </c>
      <c r="H47" s="151"/>
      <c r="J47" s="10"/>
    </row>
    <row r="48" spans="1:10" ht="15" customHeight="1" thickBot="1">
      <c r="A48" s="7"/>
      <c r="B48" s="174" t="s">
        <v>103</v>
      </c>
      <c r="C48" s="42">
        <v>0.7482425460858224</v>
      </c>
      <c r="D48" s="45">
        <v>0.2097777707106202</v>
      </c>
      <c r="E48" s="187">
        <v>0.9580203167964426</v>
      </c>
      <c r="F48" s="48">
        <v>0.041979683203557425</v>
      </c>
      <c r="G48" s="165">
        <v>1</v>
      </c>
      <c r="H48" s="151"/>
      <c r="J48" s="10"/>
    </row>
    <row r="49" spans="1:8" ht="19.5" customHeight="1" thickBot="1" thickTop="1">
      <c r="A49" s="7"/>
      <c r="B49" s="175" t="s">
        <v>1</v>
      </c>
      <c r="C49" s="188">
        <v>0.8081543833825325</v>
      </c>
      <c r="D49" s="189">
        <v>0.11108631243838449</v>
      </c>
      <c r="E49" s="190">
        <v>0.919240695820917</v>
      </c>
      <c r="F49" s="191">
        <v>0.0807593041790829</v>
      </c>
      <c r="G49" s="166">
        <v>1</v>
      </c>
      <c r="H49" s="151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  <hyperlink ref="I1:J1" location="INDICE!A6:N6" display="VOLVER AL ÍNDICE"/>
  </hyperlink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10"/>
  </sheetPr>
  <dimension ref="A1:N161"/>
  <sheetViews>
    <sheetView showGridLines="0" tabSelected="1" zoomScalePageLayoutView="0" workbookViewId="0" topLeftCell="A1">
      <selection activeCell="A118" sqref="A118:N118"/>
    </sheetView>
  </sheetViews>
  <sheetFormatPr defaultColWidth="11.421875" defaultRowHeight="12.75"/>
  <cols>
    <col min="1" max="1" width="4.421875" style="6" customWidth="1"/>
    <col min="2" max="16384" width="11.421875" style="6" customWidth="1"/>
  </cols>
  <sheetData>
    <row r="1" spans="1:14" ht="6" customHeight="1" thickBot="1">
      <c r="A1" s="413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5.5" customHeight="1" thickBot="1" thickTop="1">
      <c r="A2" s="462" t="s">
        <v>392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4"/>
    </row>
    <row r="3" spans="1:9" ht="6" customHeight="1" thickTop="1">
      <c r="A3" s="27"/>
      <c r="B3" s="27"/>
      <c r="C3" s="28"/>
      <c r="H3" s="11"/>
      <c r="I3" s="11"/>
    </row>
    <row r="4" spans="1:3" ht="16.5" customHeight="1">
      <c r="A4" s="27" t="s">
        <v>93</v>
      </c>
      <c r="B4" s="27"/>
      <c r="C4" s="28"/>
    </row>
    <row r="5" spans="1:14" ht="6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21" customHeight="1" thickBot="1" thickTop="1">
      <c r="A6" s="367" t="s">
        <v>252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</row>
    <row r="7" ht="6" customHeight="1" thickTop="1"/>
    <row r="8" spans="2:14" ht="12" customHeight="1">
      <c r="B8" s="417" t="str">
        <f>'Anexo 1.1. - 1.2.'!B3</f>
        <v>1.1. Gasto total por tipo de Ente y tipo de gasto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</row>
    <row r="9" spans="2:14" ht="12" customHeight="1">
      <c r="B9" s="417" t="str">
        <f>'Anexo 1.1. - 1.2.'!B25</f>
        <v>1.2. Gasto total de los Municipios por tramos de población y tipo de gasto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</row>
    <row r="10" spans="2:10" ht="6" customHeight="1">
      <c r="B10" s="29"/>
      <c r="J10" s="10"/>
    </row>
    <row r="11" spans="2:14" ht="12.75" customHeight="1">
      <c r="B11" s="417" t="str">
        <f>'Anexo 1.3. - 1.4.'!B3</f>
        <v>1.3. Gasto Corriente por tipo de Ente y capítulos de gasto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</row>
    <row r="12" spans="2:14" ht="12.75" customHeight="1">
      <c r="B12" s="417" t="str">
        <f>'Anexo 1.3. - 1.4.'!B25</f>
        <v>1.4. Gasto Corriente de los Municipios por tramos de población y capítulos de gasto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ht="6" customHeight="1">
      <c r="B13" s="29"/>
    </row>
    <row r="14" spans="2:14" ht="12.75" customHeight="1">
      <c r="B14" s="417" t="str">
        <f>'Anexo 1.5'!B3</f>
        <v>1.5. Desglose de las Transferencias corrientes por tipo de Ente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</row>
    <row r="15" spans="2:14" ht="12.75" customHeight="1">
      <c r="B15" s="417" t="str">
        <f>'Anexo 1.6'!B3</f>
        <v>1.6. Desglose de las Transferencias corrientes de los Municipios por tramos de población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</row>
    <row r="16" spans="2:14" ht="12.75" customHeight="1">
      <c r="B16" s="417" t="str">
        <f>'Anexo 1.7'!B3</f>
        <v>1.7. Desglose de las Transferencias corrientes de los Municipios por CC.AA.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</row>
    <row r="17" spans="2:14" ht="12.75" customHeight="1">
      <c r="B17" s="417" t="str">
        <f>'Anexo 1.7(cont.)'!B3</f>
        <v>1.7. Desglose de las Transferencias corrientes de los Municipios por CC.AA. (continuación)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</row>
    <row r="18" ht="6" customHeight="1">
      <c r="B18" s="29"/>
    </row>
    <row r="19" spans="2:14" ht="12.75" customHeight="1">
      <c r="B19" s="417" t="str">
        <f>'Anexo 1.8 - 1.9'!B3</f>
        <v>1.8. Gasto de Capital por tipo de Ente y capítulos de gasto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</row>
    <row r="20" spans="2:14" ht="12.75" customHeight="1">
      <c r="B20" s="417" t="str">
        <f>'Anexo 1.8 - 1.9'!B25</f>
        <v>1.9. Gasto de Capital de los Municipios por tramos de población y capítulos de gasto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</row>
    <row r="21" ht="6" customHeight="1">
      <c r="B21" s="29"/>
    </row>
    <row r="22" spans="2:14" ht="12.75" customHeight="1">
      <c r="B22" s="417" t="str">
        <f>'Anexo 1.10'!B3</f>
        <v>1.10. Desglose de las Transferencias de capital por tipo de Ente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</row>
    <row r="23" spans="2:14" ht="12.75" customHeight="1">
      <c r="B23" s="417" t="str">
        <f>'Anexo 1.11'!B3</f>
        <v>1.11. Desglose de las Transferencias de capital de los Municipios por tramos de población</v>
      </c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</row>
    <row r="24" spans="2:14" ht="12.75" customHeight="1">
      <c r="B24" s="417" t="str">
        <f>'Anexo 1.12'!B3</f>
        <v>1.12. Desglose de las Transferencias de capital de los Municipios por CC.AA.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</row>
    <row r="25" spans="2:14" ht="12.75" customHeight="1">
      <c r="B25" s="417" t="str">
        <f>'Anexo 1.12(cont.)'!B3</f>
        <v>1.12. Desglose de las Transferencias de capital de los Municipios por CC.AA. (continuación)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</row>
    <row r="26" ht="6.75" customHeight="1">
      <c r="B26" s="29"/>
    </row>
    <row r="27" spans="2:14" ht="12.75" customHeight="1">
      <c r="B27" s="417" t="str">
        <f>'Anexo 1.13 - 1.14'!B3</f>
        <v>1.13. Desglose de las Inversiones por tipo de Ente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</row>
    <row r="28" spans="2:14" ht="12.75" customHeight="1">
      <c r="B28" s="417" t="str">
        <f>'Anexo 1.13 - 1.14'!B25</f>
        <v>1.14. Desglose de las Inversiones Reales de los Municipios por tramos de población</v>
      </c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</row>
    <row r="29" ht="6" customHeight="1">
      <c r="B29" s="29"/>
    </row>
    <row r="30" spans="2:14" ht="12.75" customHeight="1">
      <c r="B30" s="417" t="str">
        <f>'Anexo 1.15'!B3</f>
        <v>1.15. Áreas de gasto por tipo de Ente</v>
      </c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</row>
    <row r="31" spans="2:14" ht="12.75" customHeight="1">
      <c r="B31" s="417" t="str">
        <f>'Anexo 1.16'!B3</f>
        <v>1.16. Áreas de gasto de los Municipios por tramos de población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</row>
    <row r="32" spans="2:14" ht="12.75" customHeight="1">
      <c r="B32" s="417" t="str">
        <f>'Anexo 1.17'!B3</f>
        <v>1.17. Áreas de gasto de los Municipios por CC.AA.</v>
      </c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</row>
    <row r="33" spans="2:14" ht="12.75" customHeight="1">
      <c r="B33" s="417" t="str">
        <f>'Anexo 1.17(cont.)'!B3</f>
        <v>1.17. Áreas de gasto de los Municipios por CC.AA. (continuación)</v>
      </c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</row>
    <row r="34" ht="6" customHeight="1">
      <c r="B34" s="29"/>
    </row>
    <row r="35" spans="2:14" ht="12.75" customHeight="1">
      <c r="B35" s="417" t="str">
        <f>'Anexo 1.18'!B3</f>
        <v>1.18. El Gasto corriente por áreas de gasto y por tipo de Ente</v>
      </c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</row>
    <row r="36" spans="2:14" ht="12.75" customHeight="1">
      <c r="B36" s="417" t="str">
        <f>'Anexo 1.19'!B3</f>
        <v>1.19. El Gasto corriente de los Municipios por áreas de gasto y por tramos de población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</row>
    <row r="37" spans="2:14" ht="12.75" customHeight="1">
      <c r="B37" s="417" t="str">
        <f>'Anexo 1.20'!B3</f>
        <v>1.20. El Gasto corriente de los Municipios por áreas de gasto y por CC.AA.</v>
      </c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</row>
    <row r="38" spans="2:14" ht="12.75" customHeight="1">
      <c r="B38" s="417" t="str">
        <f>'Anexo 1.20(cont.)'!B3</f>
        <v>1.20. El Gasto corriente de los Municipios por áreas de gasto y por CC.AA. (continuación)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</row>
    <row r="39" ht="6" customHeight="1">
      <c r="B39" s="29"/>
    </row>
    <row r="40" spans="2:14" ht="12.75" customHeight="1">
      <c r="B40" s="417" t="str">
        <f>'Anexo 1.21'!B3</f>
        <v>1.21. El Gasto de capital por áreas de gasto y por tipo de Ente</v>
      </c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</row>
    <row r="41" spans="2:14" ht="12.75" customHeight="1">
      <c r="B41" s="417" t="str">
        <f>'Anexo 1.22'!B3</f>
        <v>1.22. El Gasto de capital de los Municipios por áreas de gasto y por tramos de población</v>
      </c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</row>
    <row r="42" spans="2:14" ht="12.75" customHeight="1">
      <c r="B42" s="417" t="str">
        <f>'Anexo 1.23'!B3</f>
        <v>1.23. El Gasto de capital de los Municipios por áreas de gasto y por CC.AA.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</row>
    <row r="43" spans="2:14" ht="12.75" customHeight="1">
      <c r="B43" s="417" t="str">
        <f>'Anexo 1.23(cont.)'!B3</f>
        <v>1.23. El Gasto de capital de los Municipios por áreas de gasto y por CC.AA. (continuación)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</row>
    <row r="44" ht="6" customHeight="1">
      <c r="B44" s="29"/>
    </row>
    <row r="45" spans="2:14" ht="12.75" customHeight="1">
      <c r="B45" s="417" t="str">
        <f>'Anexo 1.24'!B3</f>
        <v>1.24. Desglose del área de gasto 1 "Servicios publicos básicos" de los Municipios por tramos de población</v>
      </c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</row>
    <row r="46" spans="2:14" ht="12.75" customHeight="1">
      <c r="B46" s="417" t="str">
        <f>'Anexo 1.25'!B3:I3</f>
        <v>1.25. Desglose de las áreas de gasto 2 y 3 "Actuaciones de protección y promoción social" y "Producción de bienes públicos de carácter preferente" de los Municipios por tramos de población</v>
      </c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</row>
    <row r="47" spans="2:14" ht="12.75" customHeight="1">
      <c r="B47" s="417" t="str">
        <f>'Anexo 1.26'!B3:I3</f>
        <v>1.26. Desglose de las áreas de gasto 4 y 9 "Actuaciones de carácter económico" y "Actuaciones de carácter general" de los Municipios por tramos de población</v>
      </c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</row>
    <row r="48" spans="1:14" ht="6" customHeight="1" thickBot="1">
      <c r="A48" s="129"/>
      <c r="B48" s="130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4" ht="21" customHeight="1" thickBot="1" thickTop="1">
      <c r="A49" s="370" t="s">
        <v>94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2"/>
    </row>
    <row r="50" ht="6" customHeight="1" thickTop="1">
      <c r="B50" s="29"/>
    </row>
    <row r="51" spans="2:14" ht="12.75" customHeight="1">
      <c r="B51" s="418" t="str">
        <f>'Anexo 2.1 - 2.2'!B3</f>
        <v>2.1. Ingreso total por tipo de Ente y tipo de ingreso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</row>
    <row r="52" spans="2:14" ht="12.75" customHeight="1">
      <c r="B52" s="418" t="str">
        <f>'Anexo 2.1 - 2.2'!B25</f>
        <v>2.2. Ingreso total de los Municipios por tipo de régimen local y tipo de ingreso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</row>
    <row r="53" spans="2:14" ht="12.75" customHeight="1">
      <c r="B53" s="418" t="str">
        <f>'Anexo 2.3'!B3</f>
        <v>2.3. Ingreso total de los Municipios por tramos de población y tipo de ingreso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</row>
    <row r="54" spans="2:14" ht="12.75" customHeight="1">
      <c r="B54" s="418" t="str">
        <f>'Anexo 2.4'!B3</f>
        <v>2.4. Ingreso total de los Municipios por tipo de ingreso y CC.AA.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</row>
    <row r="55" ht="6" customHeight="1">
      <c r="B55" s="29"/>
    </row>
    <row r="56" spans="2:14" ht="12.75" customHeight="1">
      <c r="B56" s="418" t="str">
        <f>'Anexo 2.5 - 2.6'!B3</f>
        <v>2.5. Ingreso corriente por tipo de Ente y capítulos de ingreso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</row>
    <row r="57" spans="2:14" ht="12.75" customHeight="1">
      <c r="B57" s="418" t="str">
        <f>'Anexo 2.5 - 2.6'!B25</f>
        <v>2.6. Ingreso corriente de los Municipios por tipo de régimen local y capítulos de ingreso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</row>
    <row r="58" spans="2:14" ht="12.75" customHeight="1">
      <c r="B58" s="418" t="str">
        <f>'Anexo 2.7'!B3</f>
        <v>2.7. Ingreso corriente de los Municipios por tramos de población y capítulos de ingreso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</row>
    <row r="59" spans="2:14" ht="12.75" customHeight="1">
      <c r="B59" s="418" t="str">
        <f>'Anexo 2.8'!B3</f>
        <v>2.8. Ingresos corrientes de los Municipios por CC.AA. y capítulos de ingresos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</row>
    <row r="60" ht="6" customHeight="1">
      <c r="B60" s="29"/>
    </row>
    <row r="61" spans="2:14" ht="12.75" customHeight="1">
      <c r="B61" s="418" t="str">
        <f>'Anexo 2.9 - 2.10'!B3</f>
        <v>2.9. Ingreso de capital por tipo de Ente y capítulos de ingreso</v>
      </c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</row>
    <row r="62" spans="2:14" ht="12.75" customHeight="1">
      <c r="B62" s="418" t="str">
        <f>'Anexo 2.9 - 2.10'!B25</f>
        <v>2.10. Ingreso de capital de los Municipios por tipo de régimen local y cap. de ingreso</v>
      </c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</row>
    <row r="63" spans="2:14" ht="12.75" customHeight="1">
      <c r="B63" s="418" t="str">
        <f>'Anexo 2.11'!B3</f>
        <v>2.11. Ingreso de capital de los Municipios por tramos de población y cap. de ingreso</v>
      </c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</row>
    <row r="64" spans="2:14" ht="12.75" customHeight="1">
      <c r="B64" s="418" t="str">
        <f>'Anexo 2.12'!B3</f>
        <v>2.12. Ingresos de capital de los Municipios por CC.AA. y capítulos de ingresos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</row>
    <row r="65" ht="6" customHeight="1">
      <c r="B65" s="29"/>
    </row>
    <row r="66" spans="2:14" ht="12.75" customHeight="1">
      <c r="B66" s="418" t="str">
        <f>'Anexo 2.13 -2.14'!B3</f>
        <v>2.13. Desglose de los Impuestos directos por tipo de Ente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</row>
    <row r="67" spans="2:14" ht="12.75" customHeight="1">
      <c r="B67" s="418" t="str">
        <f>'Anexo 2.13 -2.14'!B25</f>
        <v>2.14. Desglose de los Impuestos directos de los Municipios por tipo de régimen local</v>
      </c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</row>
    <row r="68" spans="2:14" ht="12.75" customHeight="1">
      <c r="B68" s="418" t="str">
        <f>'Anexo 2.15'!B3</f>
        <v>2.15. Desglose de los Impuestos directos de los Municipios por tramos de población</v>
      </c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</row>
    <row r="69" spans="2:14" ht="12.75" customHeight="1">
      <c r="B69" s="418" t="str">
        <f>'Anexo 2.16'!B3</f>
        <v>2.16. Desglose de los Impuestos directos de los Municipios por CC.AA.</v>
      </c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</row>
    <row r="70" ht="6" customHeight="1">
      <c r="B70" s="29"/>
    </row>
    <row r="71" spans="2:14" ht="12.75" customHeight="1">
      <c r="B71" s="418" t="str">
        <f>'Anexo 2.17 -2.18'!B3</f>
        <v>2.17. Desglose de los Impuestos indirectos por tipo de Ente</v>
      </c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</row>
    <row r="72" spans="2:14" ht="12.75" customHeight="1">
      <c r="B72" s="418" t="str">
        <f>'Anexo 2.17 -2.18'!B25</f>
        <v>2.18. Desglose de los Impuestos indirectos de los Municipios por tipo de régimen local</v>
      </c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</row>
    <row r="73" spans="2:14" ht="12.75" customHeight="1">
      <c r="B73" s="418" t="str">
        <f>'Anexo 2.19'!B3</f>
        <v>2.19. Desglose de los Impuestos indirectos de los Municipios por tramos de población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</row>
    <row r="74" spans="2:14" ht="12.75" customHeight="1">
      <c r="B74" s="418" t="str">
        <f>'Anexo 2.20'!B3</f>
        <v>2.20. Desglose de los Impuestos indirectos de los Municipios por CC.AA.</v>
      </c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</row>
    <row r="75" ht="6" customHeight="1">
      <c r="B75" s="29"/>
    </row>
    <row r="76" spans="2:14" ht="12.75" customHeight="1">
      <c r="B76" s="418" t="str">
        <f>'Anexo 2.21 - 2.22'!B3</f>
        <v>2.21. Desglose de las Tasas y otros ingresos por tipo de Ente</v>
      </c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</row>
    <row r="77" spans="2:14" ht="12.75" customHeight="1">
      <c r="B77" s="418" t="str">
        <f>'Anexo 2.21 - 2.22'!B25</f>
        <v>2.22. Desglose de las Tasas y otros ingresos de los Municipios por tipo de régimen local</v>
      </c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</row>
    <row r="78" spans="2:14" ht="12.75" customHeight="1">
      <c r="B78" s="418" t="str">
        <f>'Anexo 2.23'!B3</f>
        <v>2.23. Desglose de las Tasas y otros ingresos de los Municipios por tramos de población</v>
      </c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</row>
    <row r="79" spans="2:14" ht="12.75" customHeight="1">
      <c r="B79" s="418" t="str">
        <f>'Anexo 2.24'!B3</f>
        <v>2.24. Desglose de las Tasas y otros ingresos de los Municipios por CC.AA.</v>
      </c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</row>
    <row r="80" ht="6" customHeight="1">
      <c r="B80" s="29"/>
    </row>
    <row r="81" spans="2:14" ht="12.75" customHeight="1">
      <c r="B81" s="418" t="str">
        <f>'Anexo 2.25'!B3</f>
        <v>2.25. Desglose de las Transferencias corrientes por tipo de Ente</v>
      </c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</row>
    <row r="82" spans="2:14" ht="12.75" customHeight="1">
      <c r="B82" s="418" t="str">
        <f>'Anexo 2.26'!B3</f>
        <v>2.26. Desglose de las Transferencias corrientes de los Municipios por tipo de régimen local</v>
      </c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</row>
    <row r="83" spans="2:14" ht="12.75" customHeight="1">
      <c r="B83" s="418" t="str">
        <f>'Anexo 2.27'!B3</f>
        <v>2.27. Desglose de las Transferencias corrientes de los Municipios por tramos de población</v>
      </c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</row>
    <row r="84" spans="2:14" ht="12.75" customHeight="1">
      <c r="B84" s="418" t="str">
        <f>'Anexo 2.28'!B3</f>
        <v>2.28. Desglose de las Transferencias corrientes de los Municipios por CC.AA.</v>
      </c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</row>
    <row r="85" spans="2:14" ht="12.75" customHeight="1">
      <c r="B85" s="418" t="str">
        <f>'Anexo 2.28(cont.)'!B3</f>
        <v>2.28. Desglose de las Transferencias corrientes de los Municipios por CC.AA. (continuación)</v>
      </c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</row>
    <row r="86" ht="6" customHeight="1">
      <c r="B86" s="29"/>
    </row>
    <row r="87" spans="2:14" ht="12.75" customHeight="1">
      <c r="B87" s="418" t="str">
        <f>'Anexo 2.29 - 2.30'!B3</f>
        <v>2.29. Desglose de la Enajenación de Inversiones Reales por tipo de Ente</v>
      </c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</row>
    <row r="88" spans="2:14" ht="12.75" customHeight="1">
      <c r="B88" s="418" t="str">
        <f>'Anexo 2.29 - 2.30'!B25:E25</f>
        <v>2.30. Desglose de la Enajenación de inversiones reales de los Municipios por tipo de régimen local</v>
      </c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</row>
    <row r="89" spans="2:14" ht="12.75" customHeight="1">
      <c r="B89" s="418" t="str">
        <f>'Anexo 2.31'!B3:E3</f>
        <v>2.31. Desglose de la Enajenación de inversiones reales de los Municipios por tramos de población</v>
      </c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</row>
    <row r="90" spans="2:14" ht="12.75" customHeight="1">
      <c r="B90" s="418" t="str">
        <f>'Anexo 2.32'!B3</f>
        <v>2.32. Desglose de la Enajenación de inversiones reales de los Municipios por CC.AA.</v>
      </c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</row>
    <row r="91" ht="6" customHeight="1">
      <c r="B91" s="29"/>
    </row>
    <row r="92" spans="2:14" ht="12.75" customHeight="1">
      <c r="B92" s="418" t="str">
        <f>'Anexo 2.33'!B3</f>
        <v>2.33. Desglose de las Transferencias de capital por tipo de Ente</v>
      </c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</row>
    <row r="93" spans="2:14" ht="12.75" customHeight="1">
      <c r="B93" s="418" t="str">
        <f>'Anexo 2.34'!B3</f>
        <v>2.34. Desglose de las Transferencias de capital de los Municipios por tipo de régimen local</v>
      </c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</row>
    <row r="94" spans="2:14" ht="12.75" customHeight="1">
      <c r="B94" s="418" t="str">
        <f>'Anexo 2.35'!B3</f>
        <v>2.35. Desglose de las Transferencias de capital de los Municipios por tramos de población</v>
      </c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</row>
    <row r="95" spans="2:14" ht="12.75" customHeight="1">
      <c r="B95" s="418" t="str">
        <f>'Anexo 2.36'!B3</f>
        <v>2.36. Desglose de las Transferencias de capital de los Municipios por CC.AA.</v>
      </c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</row>
    <row r="96" spans="2:14" ht="12.75" customHeight="1">
      <c r="B96" s="418" t="str">
        <f>'Anexo 2.36(cont.)'!B3</f>
        <v>2.36. Desglose de las Transferencias de capital de los Municipios por CC.AA. (continuación)</v>
      </c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</row>
    <row r="97" ht="6" customHeight="1">
      <c r="B97" s="29"/>
    </row>
    <row r="98" spans="2:14" ht="12.75" customHeight="1">
      <c r="B98" s="418" t="str">
        <f>'Anexo 2.37'!B3</f>
        <v>2.37. Recaudación de los ingresos locales por tipo de Ente y tipo de ingreso</v>
      </c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</row>
    <row r="99" ht="6" customHeight="1">
      <c r="B99" s="29"/>
    </row>
    <row r="100" spans="2:14" ht="12.75" customHeight="1">
      <c r="B100" s="418" t="str">
        <f>'Anexo 2.38'!B3</f>
        <v>2.38. Recaudación de los Impuestos directos por tipo de Ente</v>
      </c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</row>
    <row r="101" spans="2:14" ht="12.75" customHeight="1">
      <c r="B101" s="418" t="str">
        <f>'Anexo 2.39'!B3</f>
        <v>2.39. Recaudación de los Impuestos directos de los Municipios por tipo de régimen local </v>
      </c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</row>
    <row r="102" spans="2:14" ht="12.75" customHeight="1">
      <c r="B102" s="418" t="str">
        <f>'Anexo 2.40'!B3</f>
        <v>2.40. Recaudación de los Impuestos directos de los Municipios por tramos de población</v>
      </c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</row>
    <row r="103" spans="1:14" ht="12.75" customHeight="1">
      <c r="A103" s="421"/>
      <c r="B103" s="419" t="str">
        <f>'Anexo 2.41'!B3</f>
        <v>2.41. Recaudación de los Impuestos directos de los Municipios por CC.AA.</v>
      </c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</row>
    <row r="104" spans="2:14" ht="12.75" customHeight="1">
      <c r="B104" s="418" t="str">
        <f>'Anexo 2.41(cont.)'!B3</f>
        <v>2.41. Recaudación de los Impuestos directos de los Municipios por CC.AA. (continuación)</v>
      </c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</row>
    <row r="105" ht="6" customHeight="1">
      <c r="B105" s="29"/>
    </row>
    <row r="106" spans="2:14" ht="12.75" customHeight="1">
      <c r="B106" s="418" t="str">
        <f>'Anexo 2.42'!B3</f>
        <v>2.42. Recaudación de los Impuestos indirectos por tipo de Ente</v>
      </c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</row>
    <row r="107" spans="2:14" ht="12.75" customHeight="1">
      <c r="B107" s="418" t="str">
        <f>'Anexo 2.43'!B3</f>
        <v>2.43. Recaudación de los Impuestos indirectos de los Municipios por tipo de régimen local</v>
      </c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</row>
    <row r="108" spans="2:14" ht="12.75" customHeight="1">
      <c r="B108" s="418" t="str">
        <f>'Anexo 2.44'!B3</f>
        <v>2.44. Recaudación de los Impuestos indirectos de los Municipios por tramos de población</v>
      </c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</row>
    <row r="109" spans="2:14" ht="12.75" customHeight="1">
      <c r="B109" s="418" t="str">
        <f>'Anexo 2.45'!B3</f>
        <v>2.45. Recaudación de los Impuestos indirectos de los Municipios por CC.AA.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</row>
    <row r="110" spans="2:14" ht="12.75" customHeight="1">
      <c r="B110" s="418" t="str">
        <f>'Anexo 2.45(cont.)'!B3</f>
        <v>2.45. Recaudación de los Impuestos indirectos de los Municipios por CC.AA.  (continuación)</v>
      </c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</row>
    <row r="111" ht="6" customHeight="1">
      <c r="B111" s="29"/>
    </row>
    <row r="112" spans="2:14" ht="12.75" customHeight="1">
      <c r="B112" s="418" t="str">
        <f>'Anexo 2.46'!B3</f>
        <v>2.46. Recaudación de los Tasas y otros ingresos por tipo de Ente</v>
      </c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</row>
    <row r="113" spans="2:14" ht="12.75" customHeight="1">
      <c r="B113" s="418" t="str">
        <f>'Anexo 2.47'!B3</f>
        <v>2.47. Recaudación de los Tasas y otros ingresos de los Municipios por tipo de régimen local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</row>
    <row r="114" spans="2:14" ht="12.75" customHeight="1">
      <c r="B114" s="418" t="str">
        <f>'Anexo 2.48'!B3</f>
        <v>2.48. Recaudación de los Tasas y otros ingresos de los Municipios por tramos de población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</row>
    <row r="115" spans="2:14" ht="12.75" customHeight="1">
      <c r="B115" s="418" t="str">
        <f>'Anexo 2.49'!B3</f>
        <v>2.49. Recaudación de los Tasas y otros ingresos de los Municipios por CC.AA.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</row>
    <row r="116" spans="2:14" ht="12.75" customHeight="1">
      <c r="B116" s="418" t="str">
        <f>'Anexo 2.49(cont.)'!B3</f>
        <v>2.49. Recaudación de los Tasas y otros ingresos de los Municipios por CC.AA. (continuación)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</row>
    <row r="117" spans="2:14" ht="6" customHeight="1" thickBot="1">
      <c r="B117" s="29"/>
      <c r="M117" s="129"/>
      <c r="N117" s="129"/>
    </row>
    <row r="118" spans="1:14" ht="21" customHeight="1" thickBot="1" thickTop="1">
      <c r="A118" s="373" t="s">
        <v>95</v>
      </c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5"/>
      <c r="N118" s="376"/>
    </row>
    <row r="119" spans="1:2" ht="6" customHeight="1" thickTop="1">
      <c r="A119" s="30"/>
      <c r="B119" s="29"/>
    </row>
    <row r="120" spans="2:14" ht="12.75" customHeight="1">
      <c r="B120" s="422" t="str">
        <f>'Anexo 3.1 - 3.2'!B3</f>
        <v>3.1. Ahorro Bruto sobre Ingresos corrientes por tipo de Ente</v>
      </c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</row>
    <row r="121" spans="2:14" ht="12.75" customHeight="1">
      <c r="B121" s="422" t="str">
        <f>'Anexo 3.1 - 3.2'!B15</f>
        <v>3.2. Nº de Entes con Ahorro Bruto positivo y negativo y suma de los importes de este Ahorro Bruto por tipo de Ente</v>
      </c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</row>
    <row r="122" spans="2:14" ht="12.75" customHeight="1">
      <c r="B122" s="422" t="str">
        <f>'Anexo 3.3 - 3.4'!B3</f>
        <v>3.3. Ahorro Bruto de los Municipios sobre Ingresos corrientes por tramos de población</v>
      </c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</row>
    <row r="123" spans="2:14" ht="12.75" customHeight="1">
      <c r="B123" s="422" t="str">
        <f>'Anexo 3.3 - 3.4'!B17</f>
        <v>3.4. Nº de Municipios con Ahorro Bruto positivo y negativo y suma de los importes de este Ahorro Bruto por tramos de población</v>
      </c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</row>
    <row r="124" spans="2:14" ht="12.75" customHeight="1">
      <c r="B124" s="422" t="str">
        <f>'Anexo 3.5'!B3</f>
        <v>3.5. Ahorro Bruto de los Municipios sobre Ingresos corrientes por CC.AA.</v>
      </c>
      <c r="C124" s="423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</row>
    <row r="125" spans="2:14" ht="12.75" customHeight="1">
      <c r="B125" s="422" t="str">
        <f>'Anexo 3.6'!B3</f>
        <v>3.6. Nº de Municipios con Ahorro Bruto positivo y negativo y suma de los importes de este Ahorro Bruto por CC.AA.</v>
      </c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</row>
    <row r="126" ht="6" customHeight="1">
      <c r="B126" s="29"/>
    </row>
    <row r="127" spans="2:14" ht="12.75" customHeight="1">
      <c r="B127" s="422" t="str">
        <f>'Anexo 3.7 - 3.8'!B3</f>
        <v>3.7. Ahorro Neto sobre Ingresos corrientes por tipo de Ente</v>
      </c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</row>
    <row r="128" spans="2:14" ht="12.75" customHeight="1">
      <c r="B128" s="422" t="str">
        <f>'Anexo 3.7 - 3.8'!B15</f>
        <v>3.8. Nº de Entes con Ahorro Neto positivo y negativo y suma de los importes de este Ahorro Neto por tipo de Ente</v>
      </c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</row>
    <row r="129" spans="2:14" ht="12.75" customHeight="1">
      <c r="B129" s="422" t="str">
        <f>'Anexo 3.9 - 3.10'!B3</f>
        <v>3.9. Ahorro Neto de los Municipios sobre Ingresos corrientes por tramos de población</v>
      </c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</row>
    <row r="130" spans="2:14" ht="12.75" customHeight="1">
      <c r="B130" s="422" t="str">
        <f>'Anexo 3.9 - 3.10'!B17</f>
        <v>3.10. Nº de Municipios con Ahorro Neto positivo y negativo y suma de los importes de este Ahorro Neto por tramos de población</v>
      </c>
      <c r="C130" s="423"/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</row>
    <row r="131" spans="2:14" ht="12.75" customHeight="1">
      <c r="B131" s="422" t="str">
        <f>'Anexo 3.11'!B3</f>
        <v>3.11. Ahorro Neto de los Municipios sobre Ingresos corrientes por CC.AA.</v>
      </c>
      <c r="C131" s="423"/>
      <c r="D131" s="423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</row>
    <row r="132" spans="2:14" ht="12.75" customHeight="1">
      <c r="B132" s="422" t="str">
        <f>'Anexo 3.12'!B3</f>
        <v>3.12. Nº de Municipios con Ahorro Neto positivo y negativo y suma de los importes de este Ahorro Neto por CC.AA.</v>
      </c>
      <c r="C132" s="423"/>
      <c r="D132" s="423"/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</row>
    <row r="133" ht="6" customHeight="1">
      <c r="B133" s="29"/>
    </row>
    <row r="134" spans="2:14" ht="12.75" customHeight="1">
      <c r="B134" s="422" t="str">
        <f>'Anexo 3.13 - 3.14'!B3</f>
        <v>3.13. Estabilidad presupuestaria sobre Ingresos no financieros por tipo de Ente</v>
      </c>
      <c r="C134" s="423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</row>
    <row r="135" spans="2:14" ht="12.75" customHeight="1">
      <c r="B135" s="422" t="str">
        <f>'Anexo 3.13 - 3.14'!B15</f>
        <v>3.14. Nº de Entes con Estabilidad presupuestaria positiva y negativa y suma de los importes de esta por tipo de Ente</v>
      </c>
      <c r="C135" s="423"/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</row>
    <row r="136" spans="2:14" ht="12.75" customHeight="1">
      <c r="B136" s="422" t="str">
        <f>'Anexo 3.15 - 3.16'!B3</f>
        <v>3.15. Estabilidad presupuestaria de los Municipios sobre Ingresos no financieros por tramos de población</v>
      </c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</row>
    <row r="137" spans="2:14" ht="12.75" customHeight="1">
      <c r="B137" s="422" t="str">
        <f>'Anexo 3.15 - 3.16'!B17</f>
        <v>3.16. Nº de Municipios con Estabilidad presupuestaria positiva y negativa y suma de los importes de esta por tramos de población</v>
      </c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</row>
    <row r="138" spans="2:14" ht="12.75" customHeight="1">
      <c r="B138" s="422" t="str">
        <f>'Anexo 3.17'!B3</f>
        <v>3.17. Estabilidad presupuestaria de los Municipios sobre Ingresos no financieros por CC.AA.</v>
      </c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</row>
    <row r="139" spans="2:14" ht="12.75" customHeight="1">
      <c r="B139" s="422" t="str">
        <f>'Anexo 3.18'!B3</f>
        <v>3.18. Nº de Ayuntamientos con Estabilidad presupuestaria positiva y negativa y suma de los importes de esta por CC.AA.</v>
      </c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</row>
    <row r="140" ht="6" customHeight="1">
      <c r="B140" s="29"/>
    </row>
    <row r="141" spans="2:14" ht="12.75" customHeight="1">
      <c r="B141" s="422" t="str">
        <f>'Anexo 3.19 - 3.20'!B3</f>
        <v>3.19. Relación entre la financiación para inversiones y los gastos de capital por tipo de Ente</v>
      </c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</row>
    <row r="142" spans="2:14" ht="12.75" customHeight="1">
      <c r="B142" s="422" t="str">
        <f>'Anexo 3.19 - 3.20'!B15</f>
        <v>3.20. Relación entre la financiación para inversiones y los gastos de capital de los Municipios por tramo de población</v>
      </c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</row>
    <row r="143" spans="2:14" ht="12.75" customHeight="1">
      <c r="B143" s="422" t="str">
        <f>'Anexo 3.21'!B3</f>
        <v>3.21. Relación entre la financiación para inversiones y los gastos de capital de los Municipios por CC.AA.</v>
      </c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</row>
    <row r="144" ht="6" customHeight="1">
      <c r="B144" s="29"/>
    </row>
    <row r="145" spans="2:14" ht="12.75" customHeight="1">
      <c r="B145" s="422" t="str">
        <f>'Anexo 3.22 - 3.23'!B3</f>
        <v>3.22. Entes con Ahorro Bruto positivo. Relación entre la financiación para inversiones y los gastos de capital por tipo de Ente</v>
      </c>
      <c r="C145" s="423"/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</row>
    <row r="146" spans="2:14" ht="12.75" customHeight="1">
      <c r="B146" s="422" t="str">
        <f>'Anexo 3.22 - 3.23'!B15</f>
        <v>3.23. Ayuntamientos con Ahorro Bruto positivo. Financiación para inversiones sobre gastos de capital por tramos de población</v>
      </c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</row>
    <row r="147" spans="2:14" ht="12.75" customHeight="1">
      <c r="B147" s="422" t="str">
        <f>'Anexo 3.24'!B3</f>
        <v>3.24. Ayuntamientos con Ahorro Bruto positivo. Financiación para inversiones sobre gastos de capital por CC.AA.</v>
      </c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</row>
    <row r="148" spans="2:14" ht="12.75" customHeight="1">
      <c r="B148" s="422" t="str">
        <f>'Anexo 3.25 - 3.26'!B3</f>
        <v>3.25. Entes con Ahorro Bruto negativo. Relación entre la financiación para inversiones y los gastos de capital por tipo de Ente</v>
      </c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</row>
    <row r="149" spans="2:14" ht="12.75" customHeight="1">
      <c r="B149" s="422" t="str">
        <f>'Anexo 3.25 - 3.26'!B15</f>
        <v>3.26. Ayuntamientos con Ahorro Bruto negativo. Financiación para inversiones sobre gastos de capital por tramos de población</v>
      </c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</row>
    <row r="150" spans="2:14" ht="12.75" customHeight="1">
      <c r="B150" s="422" t="str">
        <f>'Anexo 3.27'!B3</f>
        <v>3.27. Ayuntamientos con Ahorro Bruto negativo. Financiación para inversiones sobre gastos de capital por CC.AA.</v>
      </c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</row>
    <row r="151" ht="6" customHeight="1">
      <c r="B151" s="29"/>
    </row>
    <row r="152" spans="2:14" ht="12.75" customHeight="1">
      <c r="B152" s="422" t="str">
        <f>'Anexo 3.28 - 3.29'!B3</f>
        <v>3.28. Ratio entre Endeudamiento e Inversiones por tipo de Ente</v>
      </c>
      <c r="C152" s="423"/>
      <c r="D152" s="423"/>
      <c r="E152" s="423"/>
      <c r="F152" s="423"/>
      <c r="G152" s="423"/>
      <c r="H152" s="423"/>
      <c r="I152" s="423"/>
      <c r="J152" s="423"/>
      <c r="K152" s="423"/>
      <c r="L152" s="423"/>
      <c r="M152" s="423"/>
      <c r="N152" s="423"/>
    </row>
    <row r="153" spans="2:14" ht="12.75" customHeight="1">
      <c r="B153" s="422" t="str">
        <f>'Anexo 3.28 - 3.29'!B15</f>
        <v>3.29. Ratio entre Endeudamiento e Inversiones por tramos de población</v>
      </c>
      <c r="C153" s="423"/>
      <c r="D153" s="423"/>
      <c r="E153" s="423"/>
      <c r="F153" s="423"/>
      <c r="G153" s="423"/>
      <c r="H153" s="423"/>
      <c r="I153" s="423"/>
      <c r="J153" s="423"/>
      <c r="K153" s="423"/>
      <c r="L153" s="423"/>
      <c r="M153" s="423"/>
      <c r="N153" s="423"/>
    </row>
    <row r="154" spans="2:14" ht="12.75" customHeight="1">
      <c r="B154" s="422" t="str">
        <f>'Anexo 3.30'!B3</f>
        <v>3.30. Ratio entre Endeudamiento e Inversiones por CC.AA.</v>
      </c>
      <c r="C154" s="423"/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</row>
    <row r="155" ht="6" customHeight="1">
      <c r="B155" s="29"/>
    </row>
    <row r="156" spans="2:14" ht="12.75" customHeight="1">
      <c r="B156" s="422" t="str">
        <f>'Anexo 3.31 - 3.32'!B3:E3</f>
        <v>3.31. Entes con Ahorro Bruto positivo. Ratio entre Endeudamiento e Inversión por tipo de Ente</v>
      </c>
      <c r="C156" s="423"/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</row>
    <row r="157" spans="2:14" ht="12.75" customHeight="1">
      <c r="B157" s="422" t="str">
        <f>'Anexo 3.31 - 3.32'!B15:E15</f>
        <v>3.32. Ayuntamientos con Ahorro Bruto positivo. Ratio entre Endeudamiento e Inversión por tramos de población</v>
      </c>
      <c r="C157" s="423"/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</row>
    <row r="158" spans="2:14" ht="12.75" customHeight="1">
      <c r="B158" s="422" t="str">
        <f>'Anexo 3.33'!B3:E3</f>
        <v>3.33. Ayuntamientos con Ahorro Bruto positivo. Ratio entre Endeudamiento e Inversiones por CC.AA.</v>
      </c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</row>
    <row r="159" spans="2:14" ht="12.75" customHeight="1">
      <c r="B159" s="422" t="str">
        <f>'Anexo 3.34 - 3.35'!B3:E3</f>
        <v>3.34. Entes con Ahorro Bruto negativo. Ratio entre Endeudamiento e Inversión por tipo de Ente</v>
      </c>
      <c r="C159" s="423"/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</row>
    <row r="160" spans="2:14" ht="12.75" customHeight="1">
      <c r="B160" s="422" t="str">
        <f>'Anexo 3.34 - 3.35'!B15:E15</f>
        <v>3.35. Ayuntamientos con Ahorro Bruto negativo. Ratio entre Endeudamiento e Inversión por tramos de población</v>
      </c>
      <c r="C160" s="423"/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</row>
    <row r="161" spans="2:14" ht="12.75" customHeight="1">
      <c r="B161" s="422" t="str">
        <f>'Anexo 3.36'!B3:E3</f>
        <v>3.36. Ayuntamientos con Ahorro Bruto negativo. Ratio entre Endeudamiento e Inversión por CC.AA.</v>
      </c>
      <c r="C161" s="423"/>
      <c r="D161" s="423"/>
      <c r="E161" s="423"/>
      <c r="F161" s="423"/>
      <c r="G161" s="423"/>
      <c r="H161" s="423"/>
      <c r="I161" s="423"/>
      <c r="J161" s="423"/>
      <c r="K161" s="423"/>
      <c r="L161" s="423"/>
      <c r="M161" s="423"/>
      <c r="N161" s="423"/>
    </row>
  </sheetData>
  <sheetProtection/>
  <mergeCells count="1">
    <mergeCell ref="A2:N2"/>
  </mergeCells>
  <hyperlinks>
    <hyperlink ref="B8" location="'Anexo 1.1. - 1.2.'!B3:G3" display="'Anexo 1.1. - 1.2.'!B3:G3"/>
    <hyperlink ref="B9" location="'Anexo 1.1. - 1.2.'!B25:G25" display="'Anexo 1.1. - 1.2.'!B25:G25"/>
    <hyperlink ref="B11" location="'Anexo 1.3. - 1.4.'!B3:G3" display="'Anexo 1.3. - 1.4.'!B3:G3"/>
    <hyperlink ref="B12" location="'Anexo 1.3. - 1.4.'!B25:G25" display="'Anexo 1.3. - 1.4.'!B25:G25"/>
    <hyperlink ref="B14" location="'Anexo 1.5'!B3:J3" display="'Anexo 1.5'!B3:J3"/>
    <hyperlink ref="B15" location="'Anexo 1.6'!B3:J3" display="'Anexo 1.6'!B3:J3"/>
    <hyperlink ref="B16" location="'Anexo 1.7'!B3:J3" display="'Anexo 1.7'!B3:J3"/>
    <hyperlink ref="B17" location="'Anexo 1.7(cont.)'!B3:J3" display="'Anexo 1.7(cont.)'!B3:J3"/>
    <hyperlink ref="B19" location="'Anexo 1.8 - 1.9'!B3:E3" display="'Anexo 1.8 - 1.9'!B3:E3"/>
    <hyperlink ref="B20" location="'Anexo 1.8 - 1.9'!B25:E25" display="'Anexo 1.8 - 1.9'!B25:E25"/>
    <hyperlink ref="B22" location="'Anexo 1.10'!B3:J3" display="'Anexo 1.10'!B3:J3"/>
    <hyperlink ref="B23" location="'Anexo 1.11'!B3:J3" display="'Anexo 1.11'!B3:J3"/>
    <hyperlink ref="B24" location="'Anexo 1.12'!B3:J3" display="'Anexo 1.12'!B3:J3"/>
    <hyperlink ref="B25" location="'Anexo 1.12(cont.)'!B3:J3" display="'Anexo 1.12(cont.)'!B3:J3"/>
    <hyperlink ref="B27" location="'Anexo 1.13 - 1.14'!B3:H3" display="'Anexo 1.13 - 1.14'!B3:H3"/>
    <hyperlink ref="B28" location="'Anexo 1.13 - 1.14'!B25:H25" display="'Anexo 1.13 - 1.14'!B25:H25"/>
    <hyperlink ref="B30" location="'Anexo 1.15'!B3:I3" display="'Anexo 1.15'!B3:I3"/>
    <hyperlink ref="B31" location="'Anexo 1.16'!B3:I3" display="'Anexo 1.16'!B3:I3"/>
    <hyperlink ref="B32" location="'Anexo 1.17'!B3:I3" display="'Anexo 1.17'!B3:I3"/>
    <hyperlink ref="B33" location="'Anexo 1.17(cont.)'!B3:I3" display="'Anexo 1.17(cont.)'!B3:I3"/>
    <hyperlink ref="B35" location="'Anexo 1.18'!B3:I3" display="'Anexo 1.18'!B3:I3"/>
    <hyperlink ref="B36" location="'Anexo 1.19'!B3:I3" display="'Anexo 1.19'!B3:I3"/>
    <hyperlink ref="B37" location="'Anexo 1.20'!B3:I3" display="'Anexo 1.20'!B3:I3"/>
    <hyperlink ref="B38" location="'Anexo 1.20(cont.)'!B3:I3" display="'Anexo 1.20(cont.)'!B3:I3"/>
    <hyperlink ref="B40" location="'Anexo 1.21'!B3:I3" display="'Anexo 1.21'!B3:I3"/>
    <hyperlink ref="B41" location="'Anexo 1.22'!B3:I3" display="'Anexo 1.22'!B3:I3"/>
    <hyperlink ref="B42" location="'Anexo 1.23'!B3:I3" display="'Anexo 1.23'!B3:I3"/>
    <hyperlink ref="B43" location="'Anexo 1.23(cont.)'!B3:I3" display="'Anexo 1.23(cont.)'!B3:I3"/>
    <hyperlink ref="B45" location="'Anexo 1.24'!B3:G3" display="'Anexo 1.24'!B3:G3"/>
    <hyperlink ref="B46" location="'Anexo 1.25'!B3:I3" display="'Anexo 1.25'!B3:I3"/>
    <hyperlink ref="B47" location="'Anexo 1.26'!B3:I3" display="'Anexo 1.26'!B3:I3"/>
    <hyperlink ref="B51:N51" location="'Anexo 2.1 - 2.2'!B3:G3" display="'Anexo 2.1 - 2.2'!B3:G3"/>
    <hyperlink ref="B52:N52" location="'Anexo 2.1 - 2.2'!B25:G25" display="'Anexo 2.1 - 2.2'!B25:G25"/>
    <hyperlink ref="B8:N8" location="'Anexo 1.1. - 1.2.'!B3:G3" display="'Anexo 1.1. - 1.2.'!B3:G3"/>
    <hyperlink ref="B9:N9" location="'Anexo 1.1. - 1.2.'!B25:G25" display="'Anexo 1.1. - 1.2.'!B25:G25"/>
    <hyperlink ref="B11:N11" location="'Anexo 1.3. - 1.4.'!B3:G3" display="'Anexo 1.3. - 1.4.'!B3:G3"/>
    <hyperlink ref="B12:N12" location="'Anexo 1.3. - 1.4.'!B25:G25" display="'Anexo 1.3. - 1.4.'!B25:G25"/>
    <hyperlink ref="B14:N14" location="'Anexo 1.5'!B3:J3" display="'Anexo 1.5'!B3:J3"/>
    <hyperlink ref="B15:N15" location="'Anexo 1.6'!B3:J3" display="'Anexo 1.6'!B3:J3"/>
    <hyperlink ref="B16:N16" location="'Anexo 1.7'!B3:J3" display="'Anexo 1.7'!B3:J3"/>
    <hyperlink ref="B17:N17" location="'Anexo 1.7(cont.)'!B3:J3" display="'Anexo 1.7(cont.)'!B3:J3"/>
    <hyperlink ref="B19:N19" location="'Anexo 1.8 - 1.9'!B3:E3" display="'Anexo 1.8 - 1.9'!B3:E3"/>
    <hyperlink ref="B20:N20" location="'Anexo 1.8 - 1.9'!B25:E25" display="'Anexo 1.8 - 1.9'!B25:E25"/>
    <hyperlink ref="B22:N22" location="'Anexo 1.10'!B3:J3" display="'Anexo 1.10'!B3:J3"/>
    <hyperlink ref="B23:N23" location="'Anexo 1.11'!B3:J3" display="'Anexo 1.11'!B3:J3"/>
    <hyperlink ref="B24:N24" location="'Anexo 1.12'!B3:J3" display="'Anexo 1.12'!B3:J3"/>
    <hyperlink ref="B25:N25" location="'Anexo 1.12(cont.)'!B3:J3" display="'Anexo 1.12(cont.)'!B3:J3"/>
    <hyperlink ref="B27:N27" location="'Anexo 1.13 - 1.14'!B3:H3" display="'Anexo 1.13 - 1.14'!B3:H3"/>
    <hyperlink ref="B28:N28" location="'Anexo 1.13 - 1.14'!B25:H25" display="'Anexo 1.13 - 1.14'!B25:H25"/>
    <hyperlink ref="B30:N30" location="'Anexo 1.15'!B3:I3" display="'Anexo 1.15'!B3:I3"/>
    <hyperlink ref="B31:N31" location="'Anexo 1.16'!B3:I3" display="'Anexo 1.16'!B3:I3"/>
    <hyperlink ref="B32:N32" location="'Anexo 1.17'!B3:I3" display="'Anexo 1.17'!B3:I3"/>
    <hyperlink ref="B33:N33" location="'Anexo 1.17(cont.)'!B3:I3" display="'Anexo 1.17(cont.)'!B3:I3"/>
    <hyperlink ref="B35:N35" location="'Anexo 1.18'!B3:I3" display="'Anexo 1.18'!B3:I3"/>
    <hyperlink ref="B36:N36" location="'Anexo 1.19'!B3:I3" display="'Anexo 1.19'!B3:I3"/>
    <hyperlink ref="B37:N37" location="'Anexo 1.20'!B3:I3" display="'Anexo 1.20'!B3:I3"/>
    <hyperlink ref="B38:N38" location="'Anexo 1.20(cont.)'!B3:I3" display="'Anexo 1.20(cont.)'!B3:I3"/>
    <hyperlink ref="B40:N40" location="'Anexo 1.21'!B3:I3" display="'Anexo 1.21'!B3:I3"/>
    <hyperlink ref="B41:N41" location="'Anexo 1.22'!B3:I3" display="'Anexo 1.22'!B3:I3"/>
    <hyperlink ref="B42:N42" location="'Anexo 1.23'!B3:I3" display="'Anexo 1.23'!B3:I3"/>
    <hyperlink ref="B43:N43" location="'Anexo 1.23(cont.)'!B3:I3" display="'Anexo 1.23(cont.)'!B3:I3"/>
    <hyperlink ref="B45:N45" location="'Anexo 1.24'!B3:G3" display="'Anexo 1.24'!B3:G3"/>
    <hyperlink ref="B46:N46" location="'Anexo 1.25'!B3:I3" display="'Anexo 1.25'!B3:I3"/>
    <hyperlink ref="B47:N47" location="'Anexo 1.26'!B3:I3" display="'Anexo 1.26'!B3:I3"/>
    <hyperlink ref="B53:N53" location="'Anexo 2.3'!B3:G3" display="'Anexo 2.3'!B3:G3"/>
    <hyperlink ref="B54:N54" location="'Anexo 2.4'!B3:G3" display="'Anexo 2.4'!B3:G3"/>
    <hyperlink ref="B56:N56" location="'Anexo 2.5 - 2.6'!B3:H3" display="'Anexo 2.5 - 2.6'!B3:H3"/>
    <hyperlink ref="B57:N57" location="'Anexo 2.5 - 2.6'!B25:H25" display="'Anexo 2.5 - 2.6'!B25:H25"/>
    <hyperlink ref="B58:N58" location="'Anexo 2.7'!B3:H3" display="'Anexo 2.7'!B3:H3"/>
    <hyperlink ref="B59:N59" location="'Anexo 2.8'!B3:H3" display="'Anexo 2.8'!B3:H3"/>
    <hyperlink ref="B61:N61" location="'Anexo 2.9 - 2.10'!B3:E3" display="'Anexo 2.9 - 2.10'!B3:E3"/>
    <hyperlink ref="B62:N62" location="'Anexo 2.9 - 2.10'!B25:E25" display="'Anexo 2.9 - 2.10'!B25:E25"/>
    <hyperlink ref="B63:N63" location="'Anexo 2.11'!B3:E3" display="'Anexo 2.11'!B3:E3"/>
    <hyperlink ref="B64:N64" location="'Anexo 2.12'!B3:E3" display="'Anexo 2.12'!B3:E3"/>
    <hyperlink ref="B66:N66" location="'Anexo 2.13 -2.14'!B3:H3" display="'Anexo 2.13 -2.14'!B3:H3"/>
    <hyperlink ref="B67:N67" location="'Anexo 2.13 -2.14'!B25:H25" display="'Anexo 2.13 -2.14'!B25:H25"/>
    <hyperlink ref="B68:N68" location="'Anexo 2.15'!B3:H3" display="'Anexo 2.15'!B3:H3"/>
    <hyperlink ref="B69:N69" location="'Anexo 2.16'!B3:H3" display="'Anexo 2.16'!B3:H3"/>
    <hyperlink ref="B71:N71" location="'Anexo 2.17 -2.18'!B3:H3" display="'Anexo 2.17 -2.18'!B3:H3"/>
    <hyperlink ref="B72:N72" location="'Anexo 2.17 -2.18'!B25:H25" display="'Anexo 2.17 -2.18'!B25:H25"/>
    <hyperlink ref="B73:N73" location="'Anexo 2.19'!B3:H3" display="'Anexo 2.19'!B3:H3"/>
    <hyperlink ref="B74:N74" location="'Anexo 2.20'!B3:H3" display="'Anexo 2.20'!B3:H3"/>
    <hyperlink ref="B76:N76" location="'Anexo 2.21 - 2.22'!B3:I3" display="'Anexo 2.21 - 2.22'!B3:I3"/>
    <hyperlink ref="B77:N77" location="'Anexo 2.21 - 2.22'!B3:I3" display="'Anexo 2.21 - 2.22'!B3:I3"/>
    <hyperlink ref="B78:N78" location="'Anexo 2.23'!B3:I3" display="'Anexo 2.23'!B3:I3"/>
    <hyperlink ref="B79:N79" location="'Anexo 2.24'!B3:I3" display="'Anexo 2.24'!B3:I3"/>
    <hyperlink ref="B79" location="'Anexo 1.24'!B3:G3" display="'Anexo 1.24'!B3:G3"/>
    <hyperlink ref="B81:N81" location="'Anexo 2.25'!B3:J3" display="'Anexo 2.25'!B3:J3"/>
    <hyperlink ref="B82:N82" location="'Anexo 2.26'!B3:J3" display="'Anexo 2.26'!B3:J3"/>
    <hyperlink ref="B83:N83" location="'Anexo 2.27'!B3:J3" display="'Anexo 2.27'!B3:J3"/>
    <hyperlink ref="B84:N84" location="'Anexo 2.28'!B3:J3" display="'Anexo 2.28'!B3:J3"/>
    <hyperlink ref="B85:N85" location="'Anexo 2.28(cont.)'!B3:J3" display="'Anexo 2.28(cont.)'!B3:J3"/>
    <hyperlink ref="B87:N87" location="'Anexo 2.29 - 2.30'!B3:E3" display="'Anexo 2.29 - 2.30'!B3:E3"/>
    <hyperlink ref="B88:N88" location="'Anexo 2.29 - 2.30'!B25:E25" display="'Anexo 2.29 - 2.30'!B25:E25"/>
    <hyperlink ref="B89:N89" location="'Anexo 2.31'!B3:E3" display="'Anexo 2.31'!B3:E3"/>
    <hyperlink ref="B90:N90" location="'Anexo 2.32'!B3:E3" display="'Anexo 2.32'!B3:E3"/>
    <hyperlink ref="B92:N92" location="'Anexo 2.33'!B3:J3" display="'Anexo 2.33'!B3:J3"/>
    <hyperlink ref="B93:N93" location="'Anexo 2.34'!B3:J3" display="'Anexo 2.34'!B3:J3"/>
    <hyperlink ref="B94:N94" location="'Anexo 2.35'!B3:J3" display="'Anexo 2.35'!B3:J3"/>
    <hyperlink ref="B95:N95" location="'Anexo 2.36'!B3:J3" display="'Anexo 2.36'!B3:J3"/>
    <hyperlink ref="B96:N96" location="'Anexo 2.36(cont.)'!B3:J3" display="'Anexo 2.36(cont.)'!B3:J3"/>
    <hyperlink ref="B98:N98" location="'Anexo 2.37'!B3:G3" display="'Anexo 2.37'!B3:G3"/>
    <hyperlink ref="B100:N100" location="'Anexo 2.38'!B3:J3" display="'Anexo 2.38'!B3:J3"/>
    <hyperlink ref="B101:N101" location="'Anexo 2.39'!B3:J3" display="'Anexo 2.39'!B3:J3"/>
    <hyperlink ref="B102:N102" location="'Anexo 2.40'!B3:J3" display="'Anexo 2.40'!B3:J3"/>
    <hyperlink ref="B103:N103" location="'Anexo 2.41'!B3:J3" display="'Anexo 2.41'!B3:J3"/>
    <hyperlink ref="B104:N104" location="'Anexo 2.41(cont.)'!B3:J3" display="'Anexo 2.41(cont.)'!B3:J3"/>
    <hyperlink ref="B106:N106" location="'Anexo 2.42'!B3:H3" display="'Anexo 2.42'!B3:H3"/>
    <hyperlink ref="B107:N107" location="'Anexo 2.43'!B3:H3" display="'Anexo 2.43'!B3:H3"/>
    <hyperlink ref="B108:N108" location="'Anexo 2.44'!B3:H3" display="'Anexo 2.44'!B3:H3"/>
    <hyperlink ref="B109:N109" location="'Anexo 2.45'!B3:H3" display="'Anexo 2.45'!B3:H3"/>
    <hyperlink ref="B110:N110" location="'Anexo 2.45(cont.)'!B3:H3" display="'Anexo 2.45(cont.)'!B3:H3"/>
    <hyperlink ref="B112:N112" location="'Anexo 2.46'!B3:I3" display="'Anexo 2.46'!B3:I3"/>
    <hyperlink ref="B113:N113" location="'Anexo 2.47'!B3:I3" display="'Anexo 2.47'!B3:I3"/>
    <hyperlink ref="B114:N114" location="'Anexo 2.48'!B3:I3" display="'Anexo 2.48'!B3:I3"/>
    <hyperlink ref="B115:N115" location="'Anexo 2.49'!B3:I3" display="'Anexo 2.49'!B3:I3"/>
    <hyperlink ref="B116:N116" location="'Anexo 2.49(cont.)'!B3:I3" display="'Anexo 2.49(cont.)'!B3:I3"/>
    <hyperlink ref="B120:N120" location="'Anexo 3.1 - 3.2'!B3:I3" display="'Anexo 3.1 - 3.2'!B3:I3"/>
    <hyperlink ref="B121:N121" location="'Anexo 3.1 - 3.2'!B15:I15" display="'Anexo 3.1 - 3.2'!B15:I15"/>
    <hyperlink ref="B122:N122" location="'Anexo 3.3 - 3.4'!B3:I3" display="'Anexo 3.3 - 3.4'!B3:I3"/>
    <hyperlink ref="B123:N123" location="'Anexo 3.3 - 3.4'!B17:I17" display="'Anexo 3.3 - 3.4'!B17:I17"/>
    <hyperlink ref="B124:N124" location="'Anexo 3.5'!B3:F3" display="'Anexo 3.5'!B3:F3"/>
    <hyperlink ref="B125:N125" location="'Anexo 3.6'!B3:I3" display="'Anexo 3.6'!B3:I3"/>
    <hyperlink ref="B127:N127" location="'Anexo 3.7 - 3.8'!B3:I3" display="'Anexo 3.7 - 3.8'!B3:I3"/>
    <hyperlink ref="B128:N128" location="'Anexo 3.7 - 3.8'!B15:I15" display="'Anexo 3.7 - 3.8'!B15:I15"/>
    <hyperlink ref="B129:N129" location="'Anexo 3.9 - 3.10'!B3:I3" display="'Anexo 3.9 - 3.10'!B3:I3"/>
    <hyperlink ref="B130:N130" location="'Anexo 3.9 - 3.10'!B17:I17" display="'Anexo 3.9 - 3.10'!B17:I17"/>
    <hyperlink ref="B131:N131" location="'Anexo 3.11'!B3:H3" display="'Anexo 3.11'!B3:H3"/>
    <hyperlink ref="B132:N132" location="'Anexo 3.12'!B3:I3" display="'Anexo 3.12'!B3:I3"/>
    <hyperlink ref="B134:N134" location="'Anexo 3.13 - 3.14'!B3:I3" display="'Anexo 3.13 - 3.14'!B3:I3"/>
    <hyperlink ref="B135:N135" location="'Anexo 3.13 - 3.14'!B15:I15" display="'Anexo 3.13 - 3.14'!B15:I15"/>
    <hyperlink ref="B136:N136" location="'Anexo 3.15 - 3.16'!B3:I3" display="'Anexo 3.15 - 3.16'!B3:I3"/>
    <hyperlink ref="B137:N137" location="'Anexo 3.15 - 3.16'!B17:I17" display="'Anexo 3.15 - 3.16'!B17:I17"/>
    <hyperlink ref="B138:N138" location="'Anexo 3.17'!B3:F3" display="'Anexo 3.17'!B3:F3"/>
    <hyperlink ref="B139:N139" location="'Anexo 3.18'!B3:I3" display="'Anexo 3.18'!B3:I3"/>
    <hyperlink ref="B141:N141" location="'Anexo 3.19 - 3.20'!B3:H3" display="'Anexo 3.19 - 3.20'!B3:H3"/>
    <hyperlink ref="B142:N142" location="'Anexo 3.19 - 3.20'!B15:H15" display="'Anexo 3.19 - 3.20'!B15:H15"/>
    <hyperlink ref="B143:N143" location="'Anexo 3.21'!B3:H3" display="'Anexo 3.21'!B3:H3"/>
    <hyperlink ref="B145:N145" location="'Anexo 3.22 - 3.23'!B3:H3" display="'Anexo 3.22 - 3.23'!B3:H3"/>
    <hyperlink ref="B146:N146" location="'Anexo 3.22 - 3.23'!B15:H15" display="'Anexo 3.22 - 3.23'!B15:H15"/>
    <hyperlink ref="B147:N147" location="'Anexo 3.24'!B3:H3" display="'Anexo 3.24'!B3:H3"/>
    <hyperlink ref="B148:N148" location="'Anexo 3.25 - 3.26'!B3:H3" display="'Anexo 3.25 - 3.26'!B3:H3"/>
    <hyperlink ref="B149:N149" location="'Anexo 3.25 - 3.26'!B15:H15" display="'Anexo 3.25 - 3.26'!B15:H15"/>
    <hyperlink ref="B150:N150" location="'Anexo 3.27'!B3:H3" display="'Anexo 3.27'!B3:H3"/>
    <hyperlink ref="B152:N152" location="'Anexo 3.28 - 3.29'!B3:E3" display="'Anexo 3.28 - 3.29'!B3:E3"/>
    <hyperlink ref="B153:N153" location="'Anexo 3.28 - 3.29'!B15:E15" display="'Anexo 3.28 - 3.29'!B15:E15"/>
    <hyperlink ref="B154:N154" location="'Anexo 3.30'!B3:E3" display="'Anexo 3.30'!B3:E3"/>
    <hyperlink ref="B156:N156" location="'Anexo 3.31 - 3.32'!B3:E3" display="'Anexo 3.31 - 3.32'!B3:E3"/>
    <hyperlink ref="B157:N157" location="'Anexo 3.31 - 3.32'!B15:E15" display="'Anexo 3.31 - 3.32'!B15:E15"/>
    <hyperlink ref="B158:N158" location="'Anexo 3.33'!B3:E3" display="'Anexo 3.33'!B3:E3"/>
    <hyperlink ref="B159:N159" location="'Anexo 3.34 - 3.35'!B3:E3" display="'Anexo 3.34 - 3.35'!B3:E3"/>
    <hyperlink ref="B160:N160" location="'Anexo 3.34 - 3.35'!B15:E15" display="'Anexo 3.34 - 3.35'!B15:E15"/>
    <hyperlink ref="B161:N161" location="'Anexo 3.36'!B3:E3" display="'Anexo 3.36'!B3:E3"/>
  </hyperlinks>
  <printOptions/>
  <pageMargins left="0.5905511811023623" right="0.5905511811023623" top="0.3937007874015748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HHLL en cifras 2012</dc:title>
  <dc:subject/>
  <dc:creator>DGFCYFT</dc:creator>
  <cp:keywords/>
  <dc:description/>
  <cp:lastModifiedBy>Pascual Lorenzo, Mónica</cp:lastModifiedBy>
  <cp:lastPrinted>2013-06-05T08:30:48Z</cp:lastPrinted>
  <dcterms:created xsi:type="dcterms:W3CDTF">2007-11-05T08:54:05Z</dcterms:created>
  <dcterms:modified xsi:type="dcterms:W3CDTF">2016-10-10T09:24:13Z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178;#:Administración local;#28;#:Hacienda;#201;#:Presupuesto y gasto público</vt:lpwstr>
  </property>
  <property fmtid="{D5CDD505-2E9C-101B-9397-08002B2CF9AE}" pid="3" name="CategoriasPorOrganigrama">
    <vt:lpwstr>111;#:Secretaría General de Coordinación Autonómica y Local;#95;#*:Secretaría de Estado de Administraciones Públicas;#106;#:Ministerio de Hacienda y Administraciones Públicas;#117;#:Central de Información Económico-Financiera. CdI</vt:lpwstr>
  </property>
  <property fmtid="{D5CDD505-2E9C-101B-9397-08002B2CF9AE}" pid="4" name="ContentType">
    <vt:lpwstr>MEH General</vt:lpwstr>
  </property>
  <property fmtid="{D5CDD505-2E9C-101B-9397-08002B2CF9AE}" pid="5" name="FechaInfo">
    <vt:lpwstr>2014-10-01T00:00:00Z</vt:lpwstr>
  </property>
  <property fmtid="{D5CDD505-2E9C-101B-9397-08002B2CF9AE}" pid="6" name="FechaBOE">
    <vt:lpwstr/>
  </property>
  <property fmtid="{D5CDD505-2E9C-101B-9397-08002B2CF9AE}" pid="7" name="Order">
    <vt:lpwstr>7895800.00000000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PlazoPresentacionObservaciones">
    <vt:lpwstr/>
  </property>
  <property fmtid="{D5CDD505-2E9C-101B-9397-08002B2CF9AE}" pid="33" name="CategoriasNormas">
    <vt:lpwstr/>
  </property>
  <property fmtid="{D5CDD505-2E9C-101B-9397-08002B2CF9AE}" pid="34" name="CategoriasPrensa">
    <vt:lpwstr/>
  </property>
  <property fmtid="{D5CDD505-2E9C-101B-9397-08002B2CF9AE}" pid="35" name="Idioma_Noticia_Prensa">
    <vt:lpwstr/>
  </property>
  <property fmtid="{D5CDD505-2E9C-101B-9397-08002B2CF9AE}" pid="36" name="_SourceUrl">
    <vt:lpwstr/>
  </property>
  <property fmtid="{D5CDD505-2E9C-101B-9397-08002B2CF9AE}" pid="37" name="_SharedFileIndex">
    <vt:lpwstr/>
  </property>
  <property fmtid="{D5CDD505-2E9C-101B-9397-08002B2CF9AE}" pid="38" name="Cargo del Responsable">
    <vt:lpwstr/>
  </property>
  <property fmtid="{D5CDD505-2E9C-101B-9397-08002B2CF9AE}" pid="39" name="Palabras clave">
    <vt:lpwstr/>
  </property>
  <property fmtid="{D5CDD505-2E9C-101B-9397-08002B2CF9AE}" pid="40" name="FechaAprobacion">
    <vt:lpwstr/>
  </property>
  <property fmtid="{D5CDD505-2E9C-101B-9397-08002B2CF9AE}" pid="41" name="TipoContratoTACRC">
    <vt:lpwstr/>
  </property>
  <property fmtid="{D5CDD505-2E9C-101B-9397-08002B2CF9AE}" pid="42" name="TipoProcedimiento">
    <vt:lpwstr/>
  </property>
  <property fmtid="{D5CDD505-2E9C-101B-9397-08002B2CF9AE}" pid="43" name="DescripcionNormasTramitacion">
    <vt:lpwstr/>
  </property>
  <property fmtid="{D5CDD505-2E9C-101B-9397-08002B2CF9AE}" pid="44" name="FechaAprobacionJCCA">
    <vt:lpwstr/>
  </property>
  <property fmtid="{D5CDD505-2E9C-101B-9397-08002B2CF9AE}" pid="45" name="Materias">
    <vt:lpwstr/>
  </property>
  <property fmtid="{D5CDD505-2E9C-101B-9397-08002B2CF9AE}" pid="46" name="Fecha_NotaPrensa">
    <vt:lpwstr/>
  </property>
  <property fmtid="{D5CDD505-2E9C-101B-9397-08002B2CF9AE}" pid="47" name="display_urn:schemas-microsoft-com:office:office#Editor">
    <vt:lpwstr>Cuenta del sistema</vt:lpwstr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/>
  </property>
  <property fmtid="{D5CDD505-2E9C-101B-9397-08002B2CF9AE}" pid="53" name="ContentTypeId">
    <vt:lpwstr>0x0101003CD58CDD608044B4830326AB27386A3A</vt:lpwstr>
  </property>
  <property fmtid="{D5CDD505-2E9C-101B-9397-08002B2CF9AE}" pid="54" name="MinhacCategoriasPorOrganigrama">
    <vt:lpwstr>111;#;#95;#;#106;#;#117;#</vt:lpwstr>
  </property>
  <property fmtid="{D5CDD505-2E9C-101B-9397-08002B2CF9AE}" pid="55" name="MinhacFechaInfo">
    <vt:lpwstr>2014-10-01T00:00:00Z</vt:lpwstr>
  </property>
  <property fmtid="{D5CDD505-2E9C-101B-9397-08002B2CF9AE}" pid="56" name="MinhacCategoriasGeneral">
    <vt:lpwstr>178;#;#28;#;#201;#</vt:lpwstr>
  </property>
  <property fmtid="{D5CDD505-2E9C-101B-9397-08002B2CF9AE}" pid="57" name="MinhacPalabras clave">
    <vt:lpwstr/>
  </property>
  <property fmtid="{D5CDD505-2E9C-101B-9397-08002B2CF9AE}" pid="58" name="MinPortalIdiomaDocumentos">
    <vt:lpwstr>Español</vt:lpwstr>
  </property>
  <property fmtid="{D5CDD505-2E9C-101B-9397-08002B2CF9AE}" pid="59" name="MinhacPrioridad">
    <vt:lpwstr/>
  </property>
  <property fmtid="{D5CDD505-2E9C-101B-9397-08002B2CF9AE}" pid="60" name="MinhacNumNorma">
    <vt:lpwstr/>
  </property>
  <property fmtid="{D5CDD505-2E9C-101B-9397-08002B2CF9AE}" pid="61" name="MinhacFecha_NotaPrensa">
    <vt:lpwstr/>
  </property>
  <property fmtid="{D5CDD505-2E9C-101B-9397-08002B2CF9AE}" pid="62" name="MinhacFechaBOE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MinhacIdioma_Noticia_Prensa">
    <vt:lpwstr/>
  </property>
  <property fmtid="{D5CDD505-2E9C-101B-9397-08002B2CF9AE}" pid="66" name="MinhacCategoriasPrensa">
    <vt:lpwstr/>
  </property>
  <property fmtid="{D5CDD505-2E9C-101B-9397-08002B2CF9AE}" pid="67" name="MinhacClave">
    <vt:lpwstr/>
  </property>
  <property fmtid="{D5CDD505-2E9C-101B-9397-08002B2CF9AE}" pid="68" name="MinhacFechaAprobacion">
    <vt:lpwstr/>
  </property>
  <property fmtid="{D5CDD505-2E9C-101B-9397-08002B2CF9AE}" pid="69" name="MinhacFecha Caducidad">
    <vt:lpwstr/>
  </property>
  <property fmtid="{D5CDD505-2E9C-101B-9397-08002B2CF9AE}" pid="70" name="MinhacCategoriasNormas">
    <vt:lpwstr/>
  </property>
  <property fmtid="{D5CDD505-2E9C-101B-9397-08002B2CF9AE}" pid="71" name="MinhacCaracter">
    <vt:lpwstr/>
  </property>
  <property fmtid="{D5CDD505-2E9C-101B-9397-08002B2CF9AE}" pid="72" name="MinhacPais">
    <vt:lpwstr/>
  </property>
</Properties>
</file>